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3 SALA CIVIL Y FAMILIAR\SIPOT\"/>
    </mc:Choice>
  </mc:AlternateContent>
  <xr:revisionPtr revIDLastSave="0" documentId="13_ncr:1_{061E001B-D713-4D8C-90EF-59D9074BDC3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MILIAR-CONCLUIDOS-2023" sheetId="2" r:id="rId1"/>
  </sheets>
  <calcPr calcId="191029"/>
</workbook>
</file>

<file path=xl/calcChain.xml><?xml version="1.0" encoding="utf-8"?>
<calcChain xmlns="http://schemas.openxmlformats.org/spreadsheetml/2006/main">
  <c r="AA43" i="2" l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5" i="2"/>
  <c r="Z24" i="2"/>
  <c r="Z23" i="2"/>
  <c r="Z22" i="2"/>
  <c r="Z21" i="2"/>
  <c r="Z20" i="2"/>
  <c r="Z19" i="2"/>
  <c r="Z18" i="2"/>
  <c r="Z17" i="2"/>
  <c r="Z16" i="2"/>
  <c r="AA13" i="2"/>
  <c r="Z13" i="2"/>
  <c r="AA12" i="2"/>
  <c r="Z12" i="2"/>
  <c r="Z11" i="2"/>
  <c r="AA11" i="2" s="1"/>
  <c r="AA10" i="2"/>
  <c r="Z10" i="2"/>
  <c r="AA9" i="2"/>
  <c r="Z9" i="2"/>
  <c r="Z8" i="2"/>
  <c r="AA8" i="2" s="1"/>
  <c r="AA7" i="2"/>
  <c r="Z7" i="2"/>
  <c r="V43" i="2" l="1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R25" i="2" l="1"/>
  <c r="R24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N43" i="2" l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V6" i="2" l="1"/>
  <c r="AA21" i="2" l="1"/>
  <c r="AA20" i="2"/>
  <c r="AA17" i="2"/>
  <c r="AA16" i="2"/>
  <c r="AA19" i="2"/>
  <c r="AA25" i="2"/>
  <c r="AA22" i="2"/>
  <c r="AA23" i="2"/>
  <c r="AA18" i="2"/>
  <c r="AA24" i="2"/>
  <c r="N44" i="2"/>
  <c r="V44" i="2"/>
  <c r="R6" i="2"/>
  <c r="N6" i="2"/>
  <c r="R44" i="2" l="1"/>
  <c r="Y14" i="2" l="1"/>
  <c r="Q14" i="2" l="1"/>
  <c r="P14" i="2"/>
  <c r="Y5" i="2" l="1"/>
  <c r="X5" i="2"/>
  <c r="W5" i="2"/>
  <c r="U5" i="2"/>
  <c r="T5" i="2"/>
  <c r="S5" i="2"/>
  <c r="Q5" i="2"/>
  <c r="P5" i="2"/>
  <c r="O5" i="2"/>
  <c r="M5" i="2"/>
  <c r="L5" i="2"/>
  <c r="K5" i="2"/>
  <c r="Y44" i="2" l="1"/>
  <c r="X44" i="2"/>
  <c r="W44" i="2"/>
  <c r="Z6" i="2"/>
  <c r="Z14" i="2" s="1"/>
  <c r="Z44" i="2" l="1"/>
  <c r="U44" i="2"/>
  <c r="T44" i="2" l="1"/>
  <c r="S44" i="2"/>
  <c r="Q44" i="2"/>
  <c r="P44" i="2"/>
  <c r="O44" i="2"/>
  <c r="M44" i="2"/>
  <c r="L44" i="2"/>
  <c r="K44" i="2"/>
  <c r="AA44" i="2" l="1"/>
  <c r="AA6" i="2"/>
  <c r="L14" i="2"/>
  <c r="K14" i="2"/>
  <c r="M14" i="2" l="1"/>
  <c r="X14" i="2" l="1"/>
  <c r="W14" i="2"/>
  <c r="U14" i="2"/>
  <c r="T14" i="2"/>
  <c r="S14" i="2"/>
  <c r="O14" i="2"/>
  <c r="R14" i="2" s="1"/>
  <c r="Z5" i="2" l="1"/>
  <c r="V14" i="2"/>
  <c r="V5" i="2"/>
  <c r="R5" i="2"/>
  <c r="N14" i="2"/>
  <c r="N5" i="2"/>
  <c r="AA14" i="2" l="1"/>
  <c r="AA5" i="2"/>
</calcChain>
</file>

<file path=xl/sharedStrings.xml><?xml version="1.0" encoding="utf-8"?>
<sst xmlns="http://schemas.openxmlformats.org/spreadsheetml/2006/main" count="78" uniqueCount="58">
  <si>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</si>
  <si>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</si>
  <si>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</si>
  <si>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</si>
  <si>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</si>
  <si>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</si>
  <si>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</si>
  <si>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</si>
  <si>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</si>
  <si>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</si>
  <si>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</si>
  <si>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</si>
  <si>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</si>
  <si>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</si>
  <si>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</si>
  <si>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</si>
  <si>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</si>
  <si>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</si>
  <si>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</si>
  <si>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</si>
  <si>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</si>
  <si>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</si>
  <si>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</si>
  <si>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</si>
  <si>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</si>
  <si>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</si>
  <si>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</si>
  <si>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</si>
  <si>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</si>
  <si>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</si>
  <si>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</si>
  <si>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</si>
  <si>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</si>
  <si>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</si>
  <si>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</si>
  <si>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</si>
  <si>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</si>
  <si>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</si>
  <si>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</si>
  <si>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</si>
  <si>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</si>
  <si>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</si>
  <si>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</si>
  <si>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</si>
  <si>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</si>
  <si>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</si>
  <si>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</si>
  <si>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</si>
  <si>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</si>
  <si>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</si>
  <si>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</si>
  <si>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</si>
  <si>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</si>
  <si>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</si>
  <si>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Diligencias de Jur. Volunt. / Divorcio voluntario</t>
  </si>
  <si>
    <t>Controversia Competencial</t>
  </si>
  <si>
    <t>Procedente Conflicto Competencial</t>
  </si>
  <si>
    <t>REPORTE ESTADÍSTICO DE  2023 - ASUNTOS CONCLUIDOS DE MATERIA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</si>
</sst>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4" borderId="0" xfId="0" applyFont="1" applyFill="1"/>
    <xf numFmtId="0" fontId="5" fillId="5" borderId="0" xfId="0" quotePrefix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3" fontId="6" fillId="5" borderId="0" xfId="0" applyNumberFormat="1" applyFont="1" applyFill="1" applyAlignment="1" applyProtection="1">
      <alignment horizontal="center" vertical="center"/>
      <protection locked="0"/>
    </xf>
    <xf numFmtId="3" fontId="5" fillId="5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5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inden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right" wrapText="1" indent="1"/>
    </xf>
    <xf numFmtId="0" fontId="3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7"/>
  <sheetViews>
    <sheetView tabSelected="1" topLeftCell="D1" zoomScale="80" zoomScaleNormal="80" workbookViewId="0">
      <selection activeCell="AA5" sqref="AA5"/>
    </sheetView>
  </sheetViews>
  <sheetFormatPr baseColWidth="10" defaultRowHeight="15" x14ac:dyDescent="0.25"/>
  <cols>
    <col min="1" max="4" width="4.7109375" customWidth="1"/>
    <col min="5" max="10" width="5.7109375" customWidth="1"/>
    <col min="15" max="27" width="11.42578125" customWidth="1"/>
    <col min="29" max="29" width="2" customWidth="1"/>
  </cols>
  <sheetData>
    <row r="1" spans="1:29" s="1" customFormat="1" ht="23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9" s="1" customFormat="1" ht="2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9" s="1" customFormat="1" ht="34.5" customHeight="1" x14ac:dyDescent="0.2">
      <c r="A3" s="37" t="s">
        <v>57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9" s="1" customFormat="1" ht="24.95" customHeight="1" x14ac:dyDescent="0.2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6" t="s">
        <v>2</v>
      </c>
      <c r="L4" s="7" t="s">
        <v>3</v>
      </c>
      <c r="M4" s="7" t="s">
        <v>4</v>
      </c>
      <c r="N4" s="5" t="s">
        <v>26</v>
      </c>
      <c r="O4" s="7" t="s">
        <v>5</v>
      </c>
      <c r="P4" s="7" t="s">
        <v>6</v>
      </c>
      <c r="Q4" s="7" t="s">
        <v>7</v>
      </c>
      <c r="R4" s="7" t="s">
        <v>27</v>
      </c>
      <c r="S4" s="7" t="s">
        <v>8</v>
      </c>
      <c r="T4" s="7" t="s">
        <v>9</v>
      </c>
      <c r="U4" s="7" t="s">
        <v>10</v>
      </c>
      <c r="V4" s="7" t="s">
        <v>28</v>
      </c>
      <c r="W4" s="7" t="s">
        <v>11</v>
      </c>
      <c r="X4" s="7" t="s">
        <v>12</v>
      </c>
      <c r="Y4" s="7" t="s">
        <v>13</v>
      </c>
      <c r="Z4" s="7" t="s">
        <v>29</v>
      </c>
      <c r="AA4" s="7" t="s">
        <v>14</v>
      </c>
    </row>
    <row r="5" spans="1:29" s="1" customFormat="1" ht="24.95" customHeight="1" x14ac:dyDescent="0.2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20">
        <f>SUM(K6:K13)</f>
        <v>29</v>
      </c>
      <c r="L5" s="20">
        <f>SUM(L6:L13)</f>
        <v>39</v>
      </c>
      <c r="M5" s="20">
        <f>SUM(M6:M13)</f>
        <v>65</v>
      </c>
      <c r="N5" s="20">
        <f>SUM(K5:M5)</f>
        <v>133</v>
      </c>
      <c r="O5" s="20">
        <f>SUM(O6:O13)</f>
        <v>40</v>
      </c>
      <c r="P5" s="20">
        <f>SUM(P6:P13)</f>
        <v>54</v>
      </c>
      <c r="Q5" s="20">
        <f>SUM(Q6:Q13)</f>
        <v>61</v>
      </c>
      <c r="R5" s="8">
        <f>SUM(O5:Q5)</f>
        <v>155</v>
      </c>
      <c r="S5" s="20">
        <f>SUM(S6:S13)</f>
        <v>23</v>
      </c>
      <c r="T5" s="20">
        <f>SUM(T6:T13)</f>
        <v>48</v>
      </c>
      <c r="U5" s="20">
        <f>SUM(U6:U13)</f>
        <v>65</v>
      </c>
      <c r="V5" s="20">
        <f>SUM(S5:U5)</f>
        <v>136</v>
      </c>
      <c r="W5" s="20">
        <f>SUM(W6:W13)</f>
        <v>77</v>
      </c>
      <c r="X5" s="20">
        <f>SUM(X6:X13)</f>
        <v>43</v>
      </c>
      <c r="Y5" s="20">
        <f>SUM(Y6:Y13)</f>
        <v>50</v>
      </c>
      <c r="Z5" s="26">
        <f>SUM(W5:Y5)</f>
        <v>170</v>
      </c>
      <c r="AA5" s="20">
        <f t="shared" ref="AA5:AA14" si="0">N5+R5+V5+Z5</f>
        <v>594</v>
      </c>
    </row>
    <row r="6" spans="1:29" s="1" customFormat="1" ht="24.95" customHeight="1" x14ac:dyDescent="0.2">
      <c r="A6" s="46" t="s">
        <v>16</v>
      </c>
      <c r="B6" s="46"/>
      <c r="C6" s="46"/>
      <c r="D6" s="46"/>
      <c r="E6" s="46"/>
      <c r="F6" s="46"/>
      <c r="G6" s="46"/>
      <c r="H6" s="46"/>
      <c r="I6" s="46"/>
      <c r="J6" s="46"/>
      <c r="K6" s="17">
        <v>14</v>
      </c>
      <c r="L6" s="17">
        <v>21</v>
      </c>
      <c r="M6" s="17">
        <v>51</v>
      </c>
      <c r="N6" s="8">
        <f t="shared" ref="N6:N13" si="1">SUM(K6:M6)</f>
        <v>86</v>
      </c>
      <c r="O6" s="17">
        <v>31</v>
      </c>
      <c r="P6" s="17">
        <v>43</v>
      </c>
      <c r="Q6" s="17">
        <v>48</v>
      </c>
      <c r="R6" s="8">
        <f t="shared" ref="R6:R13" si="2">SUM(O6:Q6)</f>
        <v>122</v>
      </c>
      <c r="S6" s="17">
        <v>21</v>
      </c>
      <c r="T6" s="17">
        <v>34</v>
      </c>
      <c r="U6" s="17">
        <v>44</v>
      </c>
      <c r="V6" s="8">
        <f t="shared" ref="V6:V13" si="3">SUM(S6:U6)</f>
        <v>99</v>
      </c>
      <c r="W6" s="17">
        <v>61</v>
      </c>
      <c r="X6" s="17">
        <v>34</v>
      </c>
      <c r="Y6" s="17">
        <v>42</v>
      </c>
      <c r="Z6" s="8">
        <f t="shared" ref="Z6" si="4">SUM(W6:Y6)</f>
        <v>137</v>
      </c>
      <c r="AA6" s="9">
        <f t="shared" si="0"/>
        <v>444</v>
      </c>
    </row>
    <row r="7" spans="1:29" s="1" customFormat="1" ht="24.95" customHeight="1" x14ac:dyDescent="0.2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17">
        <v>1</v>
      </c>
      <c r="L7" s="17">
        <v>1</v>
      </c>
      <c r="M7" s="17">
        <v>0</v>
      </c>
      <c r="N7" s="8">
        <f t="shared" si="1"/>
        <v>2</v>
      </c>
      <c r="O7" s="17">
        <v>0</v>
      </c>
      <c r="P7" s="17">
        <v>0</v>
      </c>
      <c r="Q7" s="17">
        <v>0</v>
      </c>
      <c r="R7" s="8">
        <f t="shared" si="2"/>
        <v>0</v>
      </c>
      <c r="S7" s="17">
        <v>0</v>
      </c>
      <c r="T7" s="17">
        <v>0</v>
      </c>
      <c r="U7" s="17">
        <v>0</v>
      </c>
      <c r="V7" s="8">
        <f t="shared" si="3"/>
        <v>0</v>
      </c>
      <c r="W7" s="17">
        <v>0</v>
      </c>
      <c r="X7" s="17">
        <v>0</v>
      </c>
      <c r="Y7" s="17">
        <v>0</v>
      </c>
      <c r="Z7" s="8">
        <f t="shared" ref="Z7:Z13" si="5">SUM(W7:Y7)</f>
        <v>0</v>
      </c>
      <c r="AA7" s="9">
        <f t="shared" ref="AA7:AA13" si="6">N7+R7+V7+Z7</f>
        <v>2</v>
      </c>
      <c r="AB7" s="2"/>
    </row>
    <row r="8" spans="1:29" s="1" customFormat="1" ht="24.95" customHeight="1" x14ac:dyDescent="0.2">
      <c r="A8" s="40" t="s">
        <v>18</v>
      </c>
      <c r="B8" s="40"/>
      <c r="C8" s="40"/>
      <c r="D8" s="40"/>
      <c r="E8" s="40"/>
      <c r="F8" s="40"/>
      <c r="G8" s="40"/>
      <c r="H8" s="40"/>
      <c r="I8" s="40"/>
      <c r="J8" s="40"/>
      <c r="K8" s="17">
        <v>1</v>
      </c>
      <c r="L8" s="17">
        <v>1</v>
      </c>
      <c r="M8" s="17">
        <v>0</v>
      </c>
      <c r="N8" s="8">
        <f t="shared" si="1"/>
        <v>2</v>
      </c>
      <c r="O8" s="17">
        <v>0</v>
      </c>
      <c r="P8" s="17">
        <v>2</v>
      </c>
      <c r="Q8" s="17">
        <v>0</v>
      </c>
      <c r="R8" s="8">
        <f t="shared" si="2"/>
        <v>2</v>
      </c>
      <c r="S8" s="17">
        <v>0</v>
      </c>
      <c r="T8" s="17">
        <v>1</v>
      </c>
      <c r="U8" s="17">
        <v>1</v>
      </c>
      <c r="V8" s="8">
        <f t="shared" si="3"/>
        <v>2</v>
      </c>
      <c r="W8" s="17">
        <v>1</v>
      </c>
      <c r="X8" s="17">
        <v>1</v>
      </c>
      <c r="Y8" s="17">
        <v>1</v>
      </c>
      <c r="Z8" s="8">
        <f t="shared" si="5"/>
        <v>3</v>
      </c>
      <c r="AA8" s="9">
        <f t="shared" si="6"/>
        <v>9</v>
      </c>
    </row>
    <row r="9" spans="1:29" s="1" customFormat="1" ht="24.95" customHeight="1" x14ac:dyDescent="0.2">
      <c r="A9" s="40" t="s">
        <v>19</v>
      </c>
      <c r="B9" s="40"/>
      <c r="C9" s="40"/>
      <c r="D9" s="40"/>
      <c r="E9" s="40"/>
      <c r="F9" s="40"/>
      <c r="G9" s="40"/>
      <c r="H9" s="40"/>
      <c r="I9" s="40"/>
      <c r="J9" s="40"/>
      <c r="K9" s="17">
        <v>0</v>
      </c>
      <c r="L9" s="17">
        <v>2</v>
      </c>
      <c r="M9" s="17">
        <v>1</v>
      </c>
      <c r="N9" s="8">
        <f t="shared" si="1"/>
        <v>3</v>
      </c>
      <c r="O9" s="17">
        <v>1</v>
      </c>
      <c r="P9" s="17">
        <v>1</v>
      </c>
      <c r="Q9" s="17">
        <v>1</v>
      </c>
      <c r="R9" s="8">
        <f t="shared" si="2"/>
        <v>3</v>
      </c>
      <c r="S9" s="17">
        <v>0</v>
      </c>
      <c r="T9" s="17">
        <v>5</v>
      </c>
      <c r="U9" s="17">
        <v>2</v>
      </c>
      <c r="V9" s="8">
        <f t="shared" si="3"/>
        <v>7</v>
      </c>
      <c r="W9" s="17">
        <v>3</v>
      </c>
      <c r="X9" s="17">
        <v>0</v>
      </c>
      <c r="Y9" s="17">
        <v>1</v>
      </c>
      <c r="Z9" s="8">
        <f t="shared" si="5"/>
        <v>4</v>
      </c>
      <c r="AA9" s="9">
        <f t="shared" si="6"/>
        <v>17</v>
      </c>
    </row>
    <row r="10" spans="1:29" s="1" customFormat="1" ht="24.95" customHeight="1" x14ac:dyDescent="0.2">
      <c r="A10" s="40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17">
        <v>11</v>
      </c>
      <c r="L10" s="17">
        <v>9</v>
      </c>
      <c r="M10" s="17">
        <v>8</v>
      </c>
      <c r="N10" s="8">
        <f t="shared" si="1"/>
        <v>28</v>
      </c>
      <c r="O10" s="17">
        <v>4</v>
      </c>
      <c r="P10" s="17">
        <v>8</v>
      </c>
      <c r="Q10" s="17">
        <v>9</v>
      </c>
      <c r="R10" s="8">
        <f t="shared" si="2"/>
        <v>21</v>
      </c>
      <c r="S10" s="17">
        <v>1</v>
      </c>
      <c r="T10" s="17">
        <v>7</v>
      </c>
      <c r="U10" s="17">
        <v>10</v>
      </c>
      <c r="V10" s="8">
        <f t="shared" si="3"/>
        <v>18</v>
      </c>
      <c r="W10" s="17">
        <v>12</v>
      </c>
      <c r="X10" s="17">
        <v>8</v>
      </c>
      <c r="Y10" s="17">
        <v>4</v>
      </c>
      <c r="Z10" s="8">
        <f t="shared" si="5"/>
        <v>24</v>
      </c>
      <c r="AA10" s="9">
        <f t="shared" si="6"/>
        <v>91</v>
      </c>
    </row>
    <row r="11" spans="1:29" s="1" customFormat="1" ht="24.95" customHeight="1" x14ac:dyDescent="0.2">
      <c r="A11" s="40" t="s">
        <v>21</v>
      </c>
      <c r="B11" s="40"/>
      <c r="C11" s="40"/>
      <c r="D11" s="40"/>
      <c r="E11" s="40"/>
      <c r="F11" s="40"/>
      <c r="G11" s="40"/>
      <c r="H11" s="40"/>
      <c r="I11" s="40"/>
      <c r="J11" s="40"/>
      <c r="K11" s="17">
        <v>1</v>
      </c>
      <c r="L11" s="17">
        <v>1</v>
      </c>
      <c r="M11" s="17">
        <v>1</v>
      </c>
      <c r="N11" s="8">
        <f t="shared" si="1"/>
        <v>3</v>
      </c>
      <c r="O11" s="17">
        <v>1</v>
      </c>
      <c r="P11" s="17">
        <v>0</v>
      </c>
      <c r="Q11" s="17">
        <v>2</v>
      </c>
      <c r="R11" s="8">
        <f t="shared" si="2"/>
        <v>3</v>
      </c>
      <c r="S11" s="17">
        <v>0</v>
      </c>
      <c r="T11" s="17">
        <v>0</v>
      </c>
      <c r="U11" s="17">
        <v>4</v>
      </c>
      <c r="V11" s="8">
        <f t="shared" si="3"/>
        <v>4</v>
      </c>
      <c r="W11" s="17">
        <v>0</v>
      </c>
      <c r="X11" s="17">
        <v>0</v>
      </c>
      <c r="Y11" s="17">
        <v>1</v>
      </c>
      <c r="Z11" s="8">
        <f t="shared" si="5"/>
        <v>1</v>
      </c>
      <c r="AA11" s="9">
        <f t="shared" si="6"/>
        <v>11</v>
      </c>
    </row>
    <row r="12" spans="1:29" s="1" customFormat="1" ht="24.95" customHeight="1" x14ac:dyDescent="0.2">
      <c r="A12" s="40" t="s">
        <v>55</v>
      </c>
      <c r="B12" s="40"/>
      <c r="C12" s="40"/>
      <c r="D12" s="40"/>
      <c r="E12" s="40"/>
      <c r="F12" s="40"/>
      <c r="G12" s="40"/>
      <c r="H12" s="40"/>
      <c r="I12" s="40"/>
      <c r="J12" s="40"/>
      <c r="K12" s="17">
        <v>1</v>
      </c>
      <c r="L12" s="17">
        <v>2</v>
      </c>
      <c r="M12" s="17">
        <v>2</v>
      </c>
      <c r="N12" s="8">
        <f t="shared" si="1"/>
        <v>5</v>
      </c>
      <c r="O12" s="17">
        <v>2</v>
      </c>
      <c r="P12" s="17">
        <v>0</v>
      </c>
      <c r="Q12" s="17">
        <v>0</v>
      </c>
      <c r="R12" s="8">
        <f t="shared" si="2"/>
        <v>2</v>
      </c>
      <c r="S12" s="17">
        <v>0</v>
      </c>
      <c r="T12" s="17">
        <v>1</v>
      </c>
      <c r="U12" s="17">
        <v>3</v>
      </c>
      <c r="V12" s="8">
        <f t="shared" si="3"/>
        <v>4</v>
      </c>
      <c r="W12" s="17">
        <v>0</v>
      </c>
      <c r="X12" s="17">
        <v>0</v>
      </c>
      <c r="Y12" s="17">
        <v>0</v>
      </c>
      <c r="Z12" s="8">
        <f t="shared" si="5"/>
        <v>0</v>
      </c>
      <c r="AA12" s="9">
        <f t="shared" si="6"/>
        <v>11</v>
      </c>
    </row>
    <row r="13" spans="1:29" s="1" customFormat="1" ht="24.95" customHeight="1" x14ac:dyDescent="0.2">
      <c r="A13" s="40" t="s">
        <v>22</v>
      </c>
      <c r="B13" s="40"/>
      <c r="C13" s="40"/>
      <c r="D13" s="40"/>
      <c r="E13" s="40"/>
      <c r="F13" s="40"/>
      <c r="G13" s="40"/>
      <c r="H13" s="40"/>
      <c r="I13" s="40"/>
      <c r="J13" s="40"/>
      <c r="K13" s="17">
        <v>0</v>
      </c>
      <c r="L13" s="17">
        <v>2</v>
      </c>
      <c r="M13" s="17">
        <v>2</v>
      </c>
      <c r="N13" s="8">
        <f t="shared" si="1"/>
        <v>4</v>
      </c>
      <c r="O13" s="17">
        <v>1</v>
      </c>
      <c r="P13" s="17">
        <v>0</v>
      </c>
      <c r="Q13" s="17">
        <v>1</v>
      </c>
      <c r="R13" s="8">
        <f t="shared" si="2"/>
        <v>2</v>
      </c>
      <c r="S13" s="17">
        <v>1</v>
      </c>
      <c r="T13" s="17">
        <v>0</v>
      </c>
      <c r="U13" s="17">
        <v>1</v>
      </c>
      <c r="V13" s="8">
        <f t="shared" si="3"/>
        <v>2</v>
      </c>
      <c r="W13" s="17">
        <v>0</v>
      </c>
      <c r="X13" s="17">
        <v>0</v>
      </c>
      <c r="Y13" s="17">
        <v>1</v>
      </c>
      <c r="Z13" s="8">
        <f t="shared" si="5"/>
        <v>1</v>
      </c>
      <c r="AA13" s="9">
        <f t="shared" si="6"/>
        <v>9</v>
      </c>
    </row>
    <row r="14" spans="1:29" s="1" customFormat="1" ht="24.95" customHeight="1" x14ac:dyDescent="0.2">
      <c r="A14" s="44" t="s">
        <v>23</v>
      </c>
      <c r="B14" s="44"/>
      <c r="C14" s="44"/>
      <c r="D14" s="44"/>
      <c r="E14" s="44"/>
      <c r="F14" s="44"/>
      <c r="G14" s="44"/>
      <c r="H14" s="44"/>
      <c r="I14" s="44"/>
      <c r="J14" s="44"/>
      <c r="K14" s="18">
        <f>SUM(K6:K13)</f>
        <v>29</v>
      </c>
      <c r="L14" s="18">
        <f>SUM(L6:L13)</f>
        <v>39</v>
      </c>
      <c r="M14" s="18">
        <f>SUM(M6:M13)</f>
        <v>65</v>
      </c>
      <c r="N14" s="18">
        <f t="shared" ref="N14" si="7">SUM(K14:M14)</f>
        <v>133</v>
      </c>
      <c r="O14" s="18">
        <f>SUM(O6:O13)</f>
        <v>40</v>
      </c>
      <c r="P14" s="18">
        <f>SUM(P6:P13)</f>
        <v>54</v>
      </c>
      <c r="Q14" s="18">
        <f>SUM(Q6:Q13)</f>
        <v>61</v>
      </c>
      <c r="R14" s="8">
        <f t="shared" ref="R14" si="8">SUM(O14:Q14)</f>
        <v>155</v>
      </c>
      <c r="S14" s="18">
        <f>SUM(S6:S13)</f>
        <v>23</v>
      </c>
      <c r="T14" s="18">
        <f>SUM(T6:T13)</f>
        <v>48</v>
      </c>
      <c r="U14" s="18">
        <f>SUM(U6:U13)</f>
        <v>65</v>
      </c>
      <c r="V14" s="9">
        <f t="shared" ref="V14" si="9">SUM(S14:U14)</f>
        <v>136</v>
      </c>
      <c r="W14" s="18">
        <f>SUM(W6:W13)</f>
        <v>77</v>
      </c>
      <c r="X14" s="18">
        <f>SUM(X6:X13)</f>
        <v>43</v>
      </c>
      <c r="Y14" s="18">
        <f>SUM(Y6:Y13)</f>
        <v>50</v>
      </c>
      <c r="Z14" s="18">
        <f>SUM(Z6:Z13)</f>
        <v>170</v>
      </c>
      <c r="AA14" s="25">
        <f t="shared" si="0"/>
        <v>594</v>
      </c>
    </row>
    <row r="15" spans="1:29" s="1" customFormat="1" ht="24.95" customHeight="1" x14ac:dyDescent="0.2">
      <c r="A15" s="47" t="s">
        <v>30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36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3"/>
      <c r="AC15" s="3"/>
    </row>
    <row r="16" spans="1:29" s="1" customFormat="1" ht="24.95" customHeight="1" x14ac:dyDescent="0.25">
      <c r="A16" s="30" t="s">
        <v>47</v>
      </c>
      <c r="B16" s="31"/>
      <c r="C16" s="31"/>
      <c r="D16" s="31"/>
      <c r="E16" s="42" t="s">
        <v>24</v>
      </c>
      <c r="F16" s="42"/>
      <c r="G16" s="42"/>
      <c r="H16" s="42"/>
      <c r="I16" s="42"/>
      <c r="J16" s="42"/>
      <c r="K16" s="13">
        <v>1</v>
      </c>
      <c r="L16" s="13">
        <v>1</v>
      </c>
      <c r="M16" s="13">
        <v>1</v>
      </c>
      <c r="N16" s="11">
        <f>SUM(K16:M16)</f>
        <v>3</v>
      </c>
      <c r="O16" s="14">
        <v>2</v>
      </c>
      <c r="P16" s="14">
        <v>0</v>
      </c>
      <c r="Q16" s="14">
        <v>2</v>
      </c>
      <c r="R16" s="11">
        <f>SUM(O16:Q16)</f>
        <v>4</v>
      </c>
      <c r="S16" s="13">
        <v>0</v>
      </c>
      <c r="T16" s="13">
        <v>1</v>
      </c>
      <c r="U16" s="13">
        <v>1</v>
      </c>
      <c r="V16" s="11">
        <f>SUM(S16:U16)</f>
        <v>2</v>
      </c>
      <c r="W16" s="13">
        <v>1</v>
      </c>
      <c r="X16" s="13">
        <v>1</v>
      </c>
      <c r="Y16" s="13">
        <v>1</v>
      </c>
      <c r="Z16" s="11">
        <f>SUM(W16:Y16)</f>
        <v>3</v>
      </c>
      <c r="AA16" s="12">
        <f t="shared" ref="AA16:AA25" si="10">N16+R16+V16+Z16</f>
        <v>12</v>
      </c>
      <c r="AB16" s="19"/>
      <c r="AC16" s="10"/>
    </row>
    <row r="17" spans="1:37" s="1" customFormat="1" ht="24.95" customHeight="1" x14ac:dyDescent="0.25">
      <c r="A17" s="31"/>
      <c r="B17" s="31"/>
      <c r="C17" s="31"/>
      <c r="D17" s="31"/>
      <c r="E17" s="42" t="s">
        <v>44</v>
      </c>
      <c r="F17" s="42"/>
      <c r="G17" s="42"/>
      <c r="H17" s="42"/>
      <c r="I17" s="42"/>
      <c r="J17" s="42"/>
      <c r="K17" s="13">
        <v>3</v>
      </c>
      <c r="L17" s="13">
        <v>1</v>
      </c>
      <c r="M17" s="13">
        <v>2</v>
      </c>
      <c r="N17" s="11">
        <f t="shared" ref="N17:N25" si="11">SUM(K17:M17)</f>
        <v>6</v>
      </c>
      <c r="O17" s="14">
        <v>4</v>
      </c>
      <c r="P17" s="14">
        <v>1</v>
      </c>
      <c r="Q17" s="14">
        <v>3</v>
      </c>
      <c r="R17" s="11">
        <f t="shared" ref="R17:R25" si="12">SUM(O17:Q17)</f>
        <v>8</v>
      </c>
      <c r="S17" s="13">
        <v>1</v>
      </c>
      <c r="T17" s="13">
        <v>3</v>
      </c>
      <c r="U17" s="13">
        <v>2</v>
      </c>
      <c r="V17" s="11">
        <f t="shared" ref="V17:V25" si="13">SUM(S17:U17)</f>
        <v>6</v>
      </c>
      <c r="W17" s="13">
        <v>4</v>
      </c>
      <c r="X17" s="13">
        <v>2</v>
      </c>
      <c r="Y17" s="13">
        <v>3</v>
      </c>
      <c r="Z17" s="11">
        <f t="shared" ref="Z17:Z25" si="14">SUM(W17:Y17)</f>
        <v>9</v>
      </c>
      <c r="AA17" s="12">
        <f t="shared" si="10"/>
        <v>29</v>
      </c>
      <c r="AB17" s="10"/>
      <c r="AC17" s="10"/>
    </row>
    <row r="18" spans="1:37" s="1" customFormat="1" ht="24.95" customHeight="1" x14ac:dyDescent="0.25">
      <c r="A18" s="31"/>
      <c r="B18" s="31"/>
      <c r="C18" s="31"/>
      <c r="D18" s="31"/>
      <c r="E18" s="42" t="s">
        <v>45</v>
      </c>
      <c r="F18" s="42"/>
      <c r="G18" s="42"/>
      <c r="H18" s="42"/>
      <c r="I18" s="42"/>
      <c r="J18" s="42"/>
      <c r="K18" s="13">
        <v>1</v>
      </c>
      <c r="L18" s="13">
        <v>1</v>
      </c>
      <c r="M18" s="13">
        <v>1</v>
      </c>
      <c r="N18" s="11">
        <f t="shared" si="11"/>
        <v>3</v>
      </c>
      <c r="O18" s="14">
        <v>1</v>
      </c>
      <c r="P18" s="14">
        <v>0</v>
      </c>
      <c r="Q18" s="14">
        <v>2</v>
      </c>
      <c r="R18" s="11">
        <f t="shared" si="12"/>
        <v>3</v>
      </c>
      <c r="S18" s="13">
        <v>0</v>
      </c>
      <c r="T18" s="13">
        <v>1</v>
      </c>
      <c r="U18" s="13">
        <v>0</v>
      </c>
      <c r="V18" s="11">
        <f t="shared" si="13"/>
        <v>1</v>
      </c>
      <c r="W18" s="13">
        <v>0</v>
      </c>
      <c r="X18" s="13">
        <v>2</v>
      </c>
      <c r="Y18" s="13">
        <v>1</v>
      </c>
      <c r="Z18" s="11">
        <f t="shared" si="14"/>
        <v>3</v>
      </c>
      <c r="AA18" s="12">
        <f t="shared" si="10"/>
        <v>10</v>
      </c>
      <c r="AB18" s="10"/>
      <c r="AC18" s="10"/>
    </row>
    <row r="19" spans="1:37" s="1" customFormat="1" ht="38.25" customHeight="1" x14ac:dyDescent="0.25">
      <c r="A19" s="31"/>
      <c r="B19" s="31"/>
      <c r="C19" s="31"/>
      <c r="D19" s="31"/>
      <c r="E19" s="33" t="s">
        <v>54</v>
      </c>
      <c r="F19" s="33"/>
      <c r="G19" s="33"/>
      <c r="H19" s="33"/>
      <c r="I19" s="33"/>
      <c r="J19" s="33"/>
      <c r="K19" s="13">
        <v>3</v>
      </c>
      <c r="L19" s="13">
        <v>3</v>
      </c>
      <c r="M19" s="13">
        <v>6</v>
      </c>
      <c r="N19" s="11">
        <f t="shared" si="11"/>
        <v>12</v>
      </c>
      <c r="O19" s="14">
        <v>4</v>
      </c>
      <c r="P19" s="14">
        <v>9</v>
      </c>
      <c r="Q19" s="14">
        <v>4</v>
      </c>
      <c r="R19" s="11">
        <f t="shared" si="12"/>
        <v>17</v>
      </c>
      <c r="S19" s="13">
        <v>0</v>
      </c>
      <c r="T19" s="13">
        <v>4</v>
      </c>
      <c r="U19" s="13">
        <v>7</v>
      </c>
      <c r="V19" s="11">
        <f t="shared" si="13"/>
        <v>11</v>
      </c>
      <c r="W19" s="13">
        <v>9</v>
      </c>
      <c r="X19" s="13">
        <v>8</v>
      </c>
      <c r="Y19" s="13">
        <v>5</v>
      </c>
      <c r="Z19" s="11">
        <f t="shared" si="14"/>
        <v>22</v>
      </c>
      <c r="AA19" s="12">
        <f t="shared" si="10"/>
        <v>62</v>
      </c>
      <c r="AB19" s="10"/>
      <c r="AC19" s="10"/>
    </row>
    <row r="20" spans="1:37" s="1" customFormat="1" ht="24.95" customHeight="1" thickBot="1" x14ac:dyDescent="0.3">
      <c r="A20" s="41"/>
      <c r="B20" s="41"/>
      <c r="C20" s="41"/>
      <c r="D20" s="41"/>
      <c r="E20" s="43" t="s">
        <v>46</v>
      </c>
      <c r="F20" s="43"/>
      <c r="G20" s="43"/>
      <c r="H20" s="43"/>
      <c r="I20" s="43"/>
      <c r="J20" s="43"/>
      <c r="K20" s="15">
        <v>0</v>
      </c>
      <c r="L20" s="15">
        <v>0</v>
      </c>
      <c r="M20" s="15">
        <v>0</v>
      </c>
      <c r="N20" s="28">
        <f t="shared" si="11"/>
        <v>0</v>
      </c>
      <c r="O20" s="16">
        <v>1</v>
      </c>
      <c r="P20" s="16">
        <v>0</v>
      </c>
      <c r="Q20" s="16">
        <v>0</v>
      </c>
      <c r="R20" s="28">
        <f t="shared" si="12"/>
        <v>1</v>
      </c>
      <c r="S20" s="15">
        <v>0</v>
      </c>
      <c r="T20" s="15">
        <v>0</v>
      </c>
      <c r="U20" s="15">
        <v>0</v>
      </c>
      <c r="V20" s="28">
        <f t="shared" si="13"/>
        <v>0</v>
      </c>
      <c r="W20" s="15">
        <v>0</v>
      </c>
      <c r="X20" s="15">
        <v>1</v>
      </c>
      <c r="Y20" s="15">
        <v>0</v>
      </c>
      <c r="Z20" s="28">
        <f t="shared" si="14"/>
        <v>1</v>
      </c>
      <c r="AA20" s="27">
        <f t="shared" si="10"/>
        <v>2</v>
      </c>
      <c r="AB20" s="10"/>
      <c r="AC20" s="10"/>
    </row>
    <row r="21" spans="1:37" s="1" customFormat="1" ht="24.95" customHeight="1" x14ac:dyDescent="0.25">
      <c r="A21" s="30" t="s">
        <v>49</v>
      </c>
      <c r="B21" s="31"/>
      <c r="C21" s="31"/>
      <c r="D21" s="31"/>
      <c r="E21" s="32" t="s">
        <v>24</v>
      </c>
      <c r="F21" s="32"/>
      <c r="G21" s="32"/>
      <c r="H21" s="32"/>
      <c r="I21" s="32"/>
      <c r="J21" s="32"/>
      <c r="K21" s="13">
        <v>5</v>
      </c>
      <c r="L21" s="13">
        <v>9</v>
      </c>
      <c r="M21" s="13">
        <v>17</v>
      </c>
      <c r="N21" s="11">
        <f t="shared" si="11"/>
        <v>31</v>
      </c>
      <c r="O21" s="14">
        <v>14</v>
      </c>
      <c r="P21" s="14">
        <v>13</v>
      </c>
      <c r="Q21" s="14">
        <v>15</v>
      </c>
      <c r="R21" s="11">
        <f t="shared" si="12"/>
        <v>42</v>
      </c>
      <c r="S21" s="13">
        <v>7</v>
      </c>
      <c r="T21" s="13">
        <v>13</v>
      </c>
      <c r="U21" s="13">
        <v>16</v>
      </c>
      <c r="V21" s="11">
        <f t="shared" si="13"/>
        <v>36</v>
      </c>
      <c r="W21" s="13">
        <v>24</v>
      </c>
      <c r="X21" s="13">
        <v>12</v>
      </c>
      <c r="Y21" s="13">
        <v>17</v>
      </c>
      <c r="Z21" s="11">
        <f t="shared" si="14"/>
        <v>53</v>
      </c>
      <c r="AA21" s="12">
        <f t="shared" si="10"/>
        <v>162</v>
      </c>
      <c r="AB21" s="10"/>
      <c r="AC21" s="10"/>
    </row>
    <row r="22" spans="1:37" s="1" customFormat="1" ht="24.95" customHeight="1" x14ac:dyDescent="0.25">
      <c r="A22" s="31"/>
      <c r="B22" s="31"/>
      <c r="C22" s="31"/>
      <c r="D22" s="31"/>
      <c r="E22" s="32" t="s">
        <v>48</v>
      </c>
      <c r="F22" s="32"/>
      <c r="G22" s="32"/>
      <c r="H22" s="32"/>
      <c r="I22" s="32"/>
      <c r="J22" s="32"/>
      <c r="K22" s="13">
        <v>8</v>
      </c>
      <c r="L22" s="13">
        <v>10</v>
      </c>
      <c r="M22" s="13">
        <v>19</v>
      </c>
      <c r="N22" s="11">
        <f t="shared" si="11"/>
        <v>37</v>
      </c>
      <c r="O22" s="14">
        <v>6</v>
      </c>
      <c r="P22" s="14">
        <v>13</v>
      </c>
      <c r="Q22" s="14">
        <v>20</v>
      </c>
      <c r="R22" s="11">
        <f t="shared" si="12"/>
        <v>39</v>
      </c>
      <c r="S22" s="13">
        <v>8</v>
      </c>
      <c r="T22" s="13">
        <v>14</v>
      </c>
      <c r="U22" s="13">
        <v>22</v>
      </c>
      <c r="V22" s="11">
        <f t="shared" si="13"/>
        <v>44</v>
      </c>
      <c r="W22" s="13">
        <v>14</v>
      </c>
      <c r="X22" s="13">
        <v>6</v>
      </c>
      <c r="Y22" s="13">
        <v>11</v>
      </c>
      <c r="Z22" s="11">
        <f t="shared" si="14"/>
        <v>31</v>
      </c>
      <c r="AA22" s="12">
        <f t="shared" si="10"/>
        <v>151</v>
      </c>
      <c r="AB22" s="10"/>
      <c r="AC22" s="10"/>
    </row>
    <row r="23" spans="1:37" s="1" customFormat="1" ht="24.95" customHeight="1" x14ac:dyDescent="0.25">
      <c r="A23" s="31"/>
      <c r="B23" s="31"/>
      <c r="C23" s="31"/>
      <c r="D23" s="31"/>
      <c r="E23" s="32" t="s">
        <v>45</v>
      </c>
      <c r="F23" s="32"/>
      <c r="G23" s="32"/>
      <c r="H23" s="32"/>
      <c r="I23" s="32"/>
      <c r="J23" s="32"/>
      <c r="K23" s="13">
        <v>1</v>
      </c>
      <c r="L23" s="13">
        <v>2</v>
      </c>
      <c r="M23" s="13">
        <v>2</v>
      </c>
      <c r="N23" s="11">
        <f t="shared" si="11"/>
        <v>5</v>
      </c>
      <c r="O23" s="14">
        <v>1</v>
      </c>
      <c r="P23" s="14">
        <v>6</v>
      </c>
      <c r="Q23" s="14">
        <v>5</v>
      </c>
      <c r="R23" s="11">
        <f t="shared" si="12"/>
        <v>12</v>
      </c>
      <c r="S23" s="13">
        <v>0</v>
      </c>
      <c r="T23" s="13">
        <v>3</v>
      </c>
      <c r="U23" s="13">
        <v>1</v>
      </c>
      <c r="V23" s="11">
        <f t="shared" si="13"/>
        <v>4</v>
      </c>
      <c r="W23" s="13">
        <v>5</v>
      </c>
      <c r="X23" s="13">
        <v>2</v>
      </c>
      <c r="Y23" s="13">
        <v>0</v>
      </c>
      <c r="Z23" s="11">
        <f t="shared" si="14"/>
        <v>7</v>
      </c>
      <c r="AA23" s="12">
        <f t="shared" si="10"/>
        <v>28</v>
      </c>
      <c r="AB23" s="10"/>
      <c r="AC23" s="10"/>
    </row>
    <row r="24" spans="1:37" s="1" customFormat="1" ht="24.95" customHeight="1" x14ac:dyDescent="0.25">
      <c r="A24" s="31"/>
      <c r="B24" s="31"/>
      <c r="C24" s="31"/>
      <c r="D24" s="31"/>
      <c r="E24" s="32" t="s">
        <v>25</v>
      </c>
      <c r="F24" s="32"/>
      <c r="G24" s="32"/>
      <c r="H24" s="32"/>
      <c r="I24" s="32"/>
      <c r="J24" s="32"/>
      <c r="K24" s="13">
        <v>7</v>
      </c>
      <c r="L24" s="13">
        <v>12</v>
      </c>
      <c r="M24" s="13">
        <v>17</v>
      </c>
      <c r="N24" s="11">
        <f t="shared" si="11"/>
        <v>36</v>
      </c>
      <c r="O24" s="14">
        <v>7</v>
      </c>
      <c r="P24" s="14">
        <v>12</v>
      </c>
      <c r="Q24" s="14">
        <v>10</v>
      </c>
      <c r="R24" s="11">
        <f t="shared" si="12"/>
        <v>29</v>
      </c>
      <c r="S24" s="13">
        <v>7</v>
      </c>
      <c r="T24" s="13">
        <v>8</v>
      </c>
      <c r="U24" s="13">
        <v>16</v>
      </c>
      <c r="V24" s="11">
        <f t="shared" si="13"/>
        <v>31</v>
      </c>
      <c r="W24" s="13">
        <v>20</v>
      </c>
      <c r="X24" s="13">
        <v>9</v>
      </c>
      <c r="Y24" s="13">
        <v>12</v>
      </c>
      <c r="Z24" s="11">
        <f t="shared" si="14"/>
        <v>41</v>
      </c>
      <c r="AA24" s="12">
        <f t="shared" si="10"/>
        <v>137</v>
      </c>
      <c r="AB24" s="10"/>
      <c r="AC24" s="10"/>
    </row>
    <row r="25" spans="1:37" s="1" customFormat="1" ht="24.95" customHeight="1" x14ac:dyDescent="0.25">
      <c r="A25" s="31"/>
      <c r="B25" s="31"/>
      <c r="C25" s="31"/>
      <c r="D25" s="31"/>
      <c r="E25" s="34" t="s">
        <v>46</v>
      </c>
      <c r="F25" s="34"/>
      <c r="G25" s="34"/>
      <c r="H25" s="34"/>
      <c r="I25" s="34"/>
      <c r="J25" s="34"/>
      <c r="K25" s="13">
        <v>0</v>
      </c>
      <c r="L25" s="13">
        <v>0</v>
      </c>
      <c r="M25" s="13">
        <v>0</v>
      </c>
      <c r="N25" s="29">
        <f t="shared" si="11"/>
        <v>0</v>
      </c>
      <c r="O25" s="14">
        <v>0</v>
      </c>
      <c r="P25" s="14">
        <v>0</v>
      </c>
      <c r="Q25" s="14">
        <v>0</v>
      </c>
      <c r="R25" s="11">
        <f t="shared" si="12"/>
        <v>0</v>
      </c>
      <c r="S25" s="13">
        <v>0</v>
      </c>
      <c r="T25" s="13">
        <v>1</v>
      </c>
      <c r="U25" s="13">
        <v>0</v>
      </c>
      <c r="V25" s="11">
        <f t="shared" si="13"/>
        <v>1</v>
      </c>
      <c r="W25" s="13">
        <v>0</v>
      </c>
      <c r="X25" s="13">
        <v>0</v>
      </c>
      <c r="Y25" s="13">
        <v>0</v>
      </c>
      <c r="Z25" s="11">
        <f t="shared" si="14"/>
        <v>0</v>
      </c>
      <c r="AA25" s="12">
        <f t="shared" si="10"/>
        <v>1</v>
      </c>
      <c r="AB25" s="10"/>
      <c r="AC25" s="10"/>
    </row>
    <row r="26" spans="1:37" s="1" customFormat="1" ht="24.95" customHeight="1" x14ac:dyDescent="0.2">
      <c r="A26" s="49" t="s">
        <v>42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21"/>
      <c r="AB26" s="3"/>
      <c r="AC26" s="3"/>
    </row>
    <row r="27" spans="1:37" s="1" customFormat="1" ht="24.9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4" t="s">
        <v>2</v>
      </c>
      <c r="L27" s="5" t="s">
        <v>3</v>
      </c>
      <c r="M27" s="5" t="s">
        <v>4</v>
      </c>
      <c r="N27" s="5" t="s">
        <v>26</v>
      </c>
      <c r="O27" s="5" t="s">
        <v>5</v>
      </c>
      <c r="P27" s="5" t="s">
        <v>6</v>
      </c>
      <c r="Q27" s="5" t="s">
        <v>7</v>
      </c>
      <c r="R27" s="5" t="s">
        <v>27</v>
      </c>
      <c r="S27" s="5" t="s">
        <v>8</v>
      </c>
      <c r="T27" s="5" t="s">
        <v>9</v>
      </c>
      <c r="U27" s="5" t="s">
        <v>10</v>
      </c>
      <c r="V27" s="5" t="s">
        <v>28</v>
      </c>
      <c r="W27" s="5" t="s">
        <v>11</v>
      </c>
      <c r="X27" s="5" t="s">
        <v>12</v>
      </c>
      <c r="Y27" s="5" t="s">
        <v>13</v>
      </c>
      <c r="Z27" s="5" t="s">
        <v>29</v>
      </c>
      <c r="AA27" s="5" t="s">
        <v>14</v>
      </c>
      <c r="AB27" s="3"/>
      <c r="AC27" s="3"/>
    </row>
    <row r="28" spans="1:37" ht="24.95" customHeight="1" x14ac:dyDescent="0.25">
      <c r="A28" s="38" t="s">
        <v>31</v>
      </c>
      <c r="B28" s="38"/>
      <c r="C28" s="38"/>
      <c r="D28" s="38"/>
      <c r="E28" s="38"/>
      <c r="F28" s="38"/>
      <c r="G28" s="38"/>
      <c r="H28" s="38"/>
      <c r="I28" s="38"/>
      <c r="J28" s="38"/>
      <c r="K28" s="24">
        <v>6</v>
      </c>
      <c r="L28" s="24">
        <v>9</v>
      </c>
      <c r="M28" s="24">
        <v>17</v>
      </c>
      <c r="N28" s="11">
        <f>SUM(K28:M28)</f>
        <v>32</v>
      </c>
      <c r="O28" s="24">
        <v>14</v>
      </c>
      <c r="P28" s="24">
        <v>25</v>
      </c>
      <c r="Q28" s="24">
        <v>25</v>
      </c>
      <c r="R28" s="11">
        <f>SUM(O28:Q28)</f>
        <v>64</v>
      </c>
      <c r="S28" s="24">
        <v>9</v>
      </c>
      <c r="T28" s="24">
        <v>18</v>
      </c>
      <c r="U28" s="24">
        <v>23</v>
      </c>
      <c r="V28" s="11">
        <f>SUM(S28:U28)</f>
        <v>50</v>
      </c>
      <c r="W28" s="24">
        <v>28</v>
      </c>
      <c r="X28" s="24">
        <v>13</v>
      </c>
      <c r="Y28" s="24">
        <v>21</v>
      </c>
      <c r="Z28" s="11">
        <f>SUM(W28:Y28)</f>
        <v>62</v>
      </c>
      <c r="AA28" s="12">
        <f t="shared" ref="AA28:AA43" si="15">N28+R28+V28+Z28</f>
        <v>208</v>
      </c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4.95" customHeight="1" x14ac:dyDescent="0.25">
      <c r="A29" s="38" t="s">
        <v>32</v>
      </c>
      <c r="B29" s="38"/>
      <c r="C29" s="38"/>
      <c r="D29" s="38"/>
      <c r="E29" s="38"/>
      <c r="F29" s="38"/>
      <c r="G29" s="38"/>
      <c r="H29" s="38"/>
      <c r="I29" s="38"/>
      <c r="J29" s="38"/>
      <c r="K29" s="24">
        <v>0</v>
      </c>
      <c r="L29" s="24">
        <v>2</v>
      </c>
      <c r="M29" s="24">
        <v>6</v>
      </c>
      <c r="N29" s="11">
        <f t="shared" ref="N29:N43" si="16">SUM(K29:M29)</f>
        <v>8</v>
      </c>
      <c r="O29" s="24">
        <v>2</v>
      </c>
      <c r="P29" s="24">
        <v>3</v>
      </c>
      <c r="Q29" s="24">
        <v>3</v>
      </c>
      <c r="R29" s="11">
        <f t="shared" ref="R29:R43" si="17">SUM(O29:Q29)</f>
        <v>8</v>
      </c>
      <c r="S29" s="24">
        <v>0</v>
      </c>
      <c r="T29" s="24">
        <v>8</v>
      </c>
      <c r="U29" s="24">
        <v>2</v>
      </c>
      <c r="V29" s="11">
        <f t="shared" ref="V29:V43" si="18">SUM(S29:U29)</f>
        <v>10</v>
      </c>
      <c r="W29" s="24">
        <v>3</v>
      </c>
      <c r="X29" s="24">
        <v>4</v>
      </c>
      <c r="Y29" s="24">
        <v>5</v>
      </c>
      <c r="Z29" s="11">
        <f t="shared" ref="Z29:Z43" si="19">SUM(W29:Y29)</f>
        <v>12</v>
      </c>
      <c r="AA29" s="12">
        <f t="shared" si="15"/>
        <v>38</v>
      </c>
    </row>
    <row r="30" spans="1:37" ht="24.95" customHeight="1" x14ac:dyDescent="0.25">
      <c r="A30" s="38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24">
        <v>4</v>
      </c>
      <c r="L30" s="24">
        <v>5</v>
      </c>
      <c r="M30" s="24">
        <v>23</v>
      </c>
      <c r="N30" s="11">
        <f t="shared" si="16"/>
        <v>32</v>
      </c>
      <c r="O30" s="24">
        <v>13</v>
      </c>
      <c r="P30" s="24">
        <v>14</v>
      </c>
      <c r="Q30" s="24">
        <v>16</v>
      </c>
      <c r="R30" s="11">
        <f t="shared" si="17"/>
        <v>43</v>
      </c>
      <c r="S30" s="24">
        <v>8</v>
      </c>
      <c r="T30" s="24">
        <v>6</v>
      </c>
      <c r="U30" s="24">
        <v>16</v>
      </c>
      <c r="V30" s="11">
        <f t="shared" si="18"/>
        <v>30</v>
      </c>
      <c r="W30" s="24">
        <v>27</v>
      </c>
      <c r="X30" s="24">
        <v>15</v>
      </c>
      <c r="Y30" s="24">
        <v>15</v>
      </c>
      <c r="Z30" s="11">
        <f t="shared" si="19"/>
        <v>57</v>
      </c>
      <c r="AA30" s="12">
        <f t="shared" si="15"/>
        <v>162</v>
      </c>
    </row>
    <row r="31" spans="1:37" ht="24.95" customHeight="1" x14ac:dyDescent="0.25">
      <c r="A31" s="38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24">
        <v>0</v>
      </c>
      <c r="L31" s="24">
        <v>0</v>
      </c>
      <c r="M31" s="24">
        <v>0</v>
      </c>
      <c r="N31" s="11">
        <f t="shared" si="16"/>
        <v>0</v>
      </c>
      <c r="O31" s="24">
        <v>0</v>
      </c>
      <c r="P31" s="24">
        <v>0</v>
      </c>
      <c r="Q31" s="24">
        <v>0</v>
      </c>
      <c r="R31" s="11">
        <f t="shared" si="17"/>
        <v>0</v>
      </c>
      <c r="S31" s="24">
        <v>0</v>
      </c>
      <c r="T31" s="24">
        <v>0</v>
      </c>
      <c r="U31" s="24">
        <v>2</v>
      </c>
      <c r="V31" s="11">
        <f t="shared" si="18"/>
        <v>2</v>
      </c>
      <c r="W31" s="24">
        <v>0</v>
      </c>
      <c r="X31" s="24">
        <v>0</v>
      </c>
      <c r="Y31" s="24">
        <v>0</v>
      </c>
      <c r="Z31" s="11">
        <f t="shared" si="19"/>
        <v>0</v>
      </c>
      <c r="AA31" s="12">
        <f t="shared" si="15"/>
        <v>2</v>
      </c>
    </row>
    <row r="32" spans="1:37" ht="24.95" customHeight="1" x14ac:dyDescent="0.25">
      <c r="A32" s="38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24">
        <v>0</v>
      </c>
      <c r="L32" s="24">
        <v>0</v>
      </c>
      <c r="M32" s="24">
        <v>0</v>
      </c>
      <c r="N32" s="11">
        <f t="shared" si="16"/>
        <v>0</v>
      </c>
      <c r="O32" s="24">
        <v>0</v>
      </c>
      <c r="P32" s="24">
        <v>0</v>
      </c>
      <c r="Q32" s="24">
        <v>0</v>
      </c>
      <c r="R32" s="11">
        <f t="shared" si="17"/>
        <v>0</v>
      </c>
      <c r="S32" s="24">
        <v>0</v>
      </c>
      <c r="T32" s="24">
        <v>0</v>
      </c>
      <c r="U32" s="24">
        <v>0</v>
      </c>
      <c r="V32" s="11">
        <f t="shared" si="18"/>
        <v>0</v>
      </c>
      <c r="W32" s="24">
        <v>0</v>
      </c>
      <c r="X32" s="24">
        <v>0</v>
      </c>
      <c r="Y32" s="24">
        <v>0</v>
      </c>
      <c r="Z32" s="11">
        <f t="shared" si="19"/>
        <v>0</v>
      </c>
      <c r="AA32" s="12">
        <f t="shared" si="15"/>
        <v>0</v>
      </c>
    </row>
    <row r="33" spans="1:27" ht="24.95" customHeight="1" x14ac:dyDescent="0.25">
      <c r="A33" s="38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24">
        <v>0</v>
      </c>
      <c r="L33" s="24">
        <v>0</v>
      </c>
      <c r="M33" s="24">
        <v>0</v>
      </c>
      <c r="N33" s="11">
        <f t="shared" si="16"/>
        <v>0</v>
      </c>
      <c r="O33" s="24">
        <v>0</v>
      </c>
      <c r="P33" s="24">
        <v>0</v>
      </c>
      <c r="Q33" s="24">
        <v>0</v>
      </c>
      <c r="R33" s="11">
        <f t="shared" si="17"/>
        <v>0</v>
      </c>
      <c r="S33" s="24">
        <v>0</v>
      </c>
      <c r="T33" s="24">
        <v>0</v>
      </c>
      <c r="U33" s="24">
        <v>0</v>
      </c>
      <c r="V33" s="11">
        <f t="shared" si="18"/>
        <v>0</v>
      </c>
      <c r="W33" s="24">
        <v>0</v>
      </c>
      <c r="X33" s="24">
        <v>0</v>
      </c>
      <c r="Y33" s="24">
        <v>0</v>
      </c>
      <c r="Z33" s="11">
        <f t="shared" si="19"/>
        <v>0</v>
      </c>
      <c r="AA33" s="12">
        <f t="shared" si="15"/>
        <v>0</v>
      </c>
    </row>
    <row r="34" spans="1:27" ht="24.95" customHeight="1" x14ac:dyDescent="0.25">
      <c r="A34" s="38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24">
        <v>0</v>
      </c>
      <c r="L34" s="24">
        <v>0</v>
      </c>
      <c r="M34" s="24">
        <v>0</v>
      </c>
      <c r="N34" s="11">
        <f t="shared" si="16"/>
        <v>0</v>
      </c>
      <c r="O34" s="24">
        <v>0</v>
      </c>
      <c r="P34" s="24">
        <v>0</v>
      </c>
      <c r="Q34" s="24">
        <v>0</v>
      </c>
      <c r="R34" s="11">
        <f t="shared" si="17"/>
        <v>0</v>
      </c>
      <c r="S34" s="24">
        <v>0</v>
      </c>
      <c r="T34" s="24">
        <v>0</v>
      </c>
      <c r="U34" s="24">
        <v>0</v>
      </c>
      <c r="V34" s="11">
        <f t="shared" si="18"/>
        <v>0</v>
      </c>
      <c r="W34" s="24">
        <v>0</v>
      </c>
      <c r="X34" s="24">
        <v>0</v>
      </c>
      <c r="Y34" s="24">
        <v>0</v>
      </c>
      <c r="Z34" s="11">
        <f t="shared" si="19"/>
        <v>0</v>
      </c>
      <c r="AA34" s="12">
        <f t="shared" si="15"/>
        <v>0</v>
      </c>
    </row>
    <row r="35" spans="1:27" ht="24.95" customHeight="1" x14ac:dyDescent="0.25">
      <c r="A35" s="38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24">
        <v>0</v>
      </c>
      <c r="L35" s="24">
        <v>0</v>
      </c>
      <c r="M35" s="24">
        <v>1</v>
      </c>
      <c r="N35" s="11">
        <f t="shared" si="16"/>
        <v>1</v>
      </c>
      <c r="O35" s="24">
        <v>0</v>
      </c>
      <c r="P35" s="24">
        <v>0</v>
      </c>
      <c r="Q35" s="24">
        <v>1</v>
      </c>
      <c r="R35" s="11">
        <f t="shared" si="17"/>
        <v>1</v>
      </c>
      <c r="S35" s="24">
        <v>1</v>
      </c>
      <c r="T35" s="24">
        <v>0</v>
      </c>
      <c r="U35" s="24">
        <v>0</v>
      </c>
      <c r="V35" s="11">
        <f t="shared" si="18"/>
        <v>1</v>
      </c>
      <c r="W35" s="24">
        <v>0</v>
      </c>
      <c r="X35" s="24">
        <v>0</v>
      </c>
      <c r="Y35" s="24">
        <v>0</v>
      </c>
      <c r="Z35" s="11">
        <f t="shared" si="19"/>
        <v>0</v>
      </c>
      <c r="AA35" s="12">
        <f t="shared" si="15"/>
        <v>3</v>
      </c>
    </row>
    <row r="36" spans="1:27" ht="24.95" customHeight="1" x14ac:dyDescent="0.25">
      <c r="A36" s="38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24">
        <v>0</v>
      </c>
      <c r="L36" s="24">
        <v>0</v>
      </c>
      <c r="M36" s="24">
        <v>1</v>
      </c>
      <c r="N36" s="11">
        <f t="shared" si="16"/>
        <v>1</v>
      </c>
      <c r="O36" s="24">
        <v>0</v>
      </c>
      <c r="P36" s="24">
        <v>0</v>
      </c>
      <c r="Q36" s="24">
        <v>1</v>
      </c>
      <c r="R36" s="11">
        <f t="shared" si="17"/>
        <v>1</v>
      </c>
      <c r="S36" s="24">
        <v>0</v>
      </c>
      <c r="T36" s="24">
        <v>1</v>
      </c>
      <c r="U36" s="24">
        <v>0</v>
      </c>
      <c r="V36" s="11">
        <f t="shared" si="18"/>
        <v>1</v>
      </c>
      <c r="W36" s="24">
        <v>0</v>
      </c>
      <c r="X36" s="24">
        <v>0</v>
      </c>
      <c r="Y36" s="24">
        <v>0</v>
      </c>
      <c r="Z36" s="11">
        <f t="shared" si="19"/>
        <v>0</v>
      </c>
      <c r="AA36" s="12">
        <f t="shared" si="15"/>
        <v>3</v>
      </c>
    </row>
    <row r="37" spans="1:27" ht="24.95" customHeight="1" x14ac:dyDescent="0.25">
      <c r="A37" s="38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24">
        <v>0</v>
      </c>
      <c r="L37" s="24">
        <v>0</v>
      </c>
      <c r="M37" s="24">
        <v>0</v>
      </c>
      <c r="N37" s="11">
        <f t="shared" si="16"/>
        <v>0</v>
      </c>
      <c r="O37" s="24">
        <v>0</v>
      </c>
      <c r="P37" s="24">
        <v>0</v>
      </c>
      <c r="Q37" s="24">
        <v>0</v>
      </c>
      <c r="R37" s="11">
        <f t="shared" si="17"/>
        <v>0</v>
      </c>
      <c r="S37" s="24">
        <v>0</v>
      </c>
      <c r="T37" s="24">
        <v>0</v>
      </c>
      <c r="U37" s="24">
        <v>0</v>
      </c>
      <c r="V37" s="11">
        <f t="shared" si="18"/>
        <v>0</v>
      </c>
      <c r="W37" s="24">
        <v>0</v>
      </c>
      <c r="X37" s="24">
        <v>0</v>
      </c>
      <c r="Y37" s="24">
        <v>0</v>
      </c>
      <c r="Z37" s="11">
        <f t="shared" si="19"/>
        <v>0</v>
      </c>
      <c r="AA37" s="12">
        <f t="shared" si="15"/>
        <v>0</v>
      </c>
    </row>
    <row r="38" spans="1:27" ht="24.95" customHeight="1" x14ac:dyDescent="0.25">
      <c r="A38" s="38" t="s">
        <v>41</v>
      </c>
      <c r="B38" s="38"/>
      <c r="C38" s="38"/>
      <c r="D38" s="38"/>
      <c r="E38" s="38"/>
      <c r="F38" s="38"/>
      <c r="G38" s="38"/>
      <c r="H38" s="38"/>
      <c r="I38" s="38"/>
      <c r="J38" s="38"/>
      <c r="K38" s="24">
        <v>3</v>
      </c>
      <c r="L38" s="24">
        <v>4</v>
      </c>
      <c r="M38" s="24">
        <v>2</v>
      </c>
      <c r="N38" s="11">
        <f t="shared" si="16"/>
        <v>9</v>
      </c>
      <c r="O38" s="24">
        <v>2</v>
      </c>
      <c r="P38" s="24">
        <v>0</v>
      </c>
      <c r="Q38" s="24">
        <v>1</v>
      </c>
      <c r="R38" s="11">
        <f t="shared" si="17"/>
        <v>3</v>
      </c>
      <c r="S38" s="24">
        <v>3</v>
      </c>
      <c r="T38" s="24">
        <v>1</v>
      </c>
      <c r="U38" s="24">
        <v>1</v>
      </c>
      <c r="V38" s="11">
        <f t="shared" si="18"/>
        <v>5</v>
      </c>
      <c r="W38" s="24">
        <v>3</v>
      </c>
      <c r="X38" s="24">
        <v>1</v>
      </c>
      <c r="Y38" s="24">
        <v>1</v>
      </c>
      <c r="Z38" s="11">
        <f t="shared" si="19"/>
        <v>5</v>
      </c>
      <c r="AA38" s="12">
        <f t="shared" si="15"/>
        <v>22</v>
      </c>
    </row>
    <row r="39" spans="1:27" ht="24.95" customHeight="1" x14ac:dyDescent="0.25">
      <c r="A39" s="38" t="s">
        <v>50</v>
      </c>
      <c r="B39" s="38"/>
      <c r="C39" s="38"/>
      <c r="D39" s="38"/>
      <c r="E39" s="38"/>
      <c r="F39" s="38"/>
      <c r="G39" s="38"/>
      <c r="H39" s="38"/>
      <c r="I39" s="38"/>
      <c r="J39" s="38"/>
      <c r="K39" s="24">
        <v>0</v>
      </c>
      <c r="L39" s="24">
        <v>0</v>
      </c>
      <c r="M39" s="24">
        <v>0</v>
      </c>
      <c r="N39" s="11">
        <f t="shared" si="16"/>
        <v>0</v>
      </c>
      <c r="O39" s="24">
        <v>0</v>
      </c>
      <c r="P39" s="24">
        <v>0</v>
      </c>
      <c r="Q39" s="24">
        <v>1</v>
      </c>
      <c r="R39" s="11">
        <f t="shared" si="17"/>
        <v>1</v>
      </c>
      <c r="S39" s="24">
        <v>0</v>
      </c>
      <c r="T39" s="24">
        <v>0</v>
      </c>
      <c r="U39" s="24">
        <v>0</v>
      </c>
      <c r="V39" s="11">
        <f t="shared" si="18"/>
        <v>0</v>
      </c>
      <c r="W39" s="24">
        <v>0</v>
      </c>
      <c r="X39" s="24">
        <v>0</v>
      </c>
      <c r="Y39" s="24">
        <v>0</v>
      </c>
      <c r="Z39" s="11">
        <f t="shared" si="19"/>
        <v>0</v>
      </c>
      <c r="AA39" s="12">
        <f t="shared" si="15"/>
        <v>1</v>
      </c>
    </row>
    <row r="40" spans="1:27" ht="24.95" customHeight="1" x14ac:dyDescent="0.25">
      <c r="A40" s="38" t="s">
        <v>51</v>
      </c>
      <c r="B40" s="38"/>
      <c r="C40" s="38"/>
      <c r="D40" s="38"/>
      <c r="E40" s="38"/>
      <c r="F40" s="38"/>
      <c r="G40" s="38"/>
      <c r="H40" s="38"/>
      <c r="I40" s="38"/>
      <c r="J40" s="38"/>
      <c r="K40" s="24">
        <v>1</v>
      </c>
      <c r="L40" s="24">
        <v>0</v>
      </c>
      <c r="M40" s="24">
        <v>0</v>
      </c>
      <c r="N40" s="11">
        <f t="shared" si="16"/>
        <v>1</v>
      </c>
      <c r="O40" s="24">
        <v>0</v>
      </c>
      <c r="P40" s="24">
        <v>1</v>
      </c>
      <c r="Q40" s="24">
        <v>0</v>
      </c>
      <c r="R40" s="11">
        <f t="shared" si="17"/>
        <v>1</v>
      </c>
      <c r="S40" s="24">
        <v>0</v>
      </c>
      <c r="T40" s="24">
        <v>0</v>
      </c>
      <c r="U40" s="24">
        <v>0</v>
      </c>
      <c r="V40" s="11">
        <f t="shared" si="18"/>
        <v>0</v>
      </c>
      <c r="W40" s="24">
        <v>0</v>
      </c>
      <c r="X40" s="24">
        <v>1</v>
      </c>
      <c r="Y40" s="24">
        <v>0</v>
      </c>
      <c r="Z40" s="11">
        <f t="shared" si="19"/>
        <v>1</v>
      </c>
      <c r="AA40" s="12">
        <f t="shared" si="15"/>
        <v>3</v>
      </c>
    </row>
    <row r="41" spans="1:27" ht="24.95" customHeight="1" x14ac:dyDescent="0.25">
      <c r="A41" s="38" t="s">
        <v>52</v>
      </c>
      <c r="B41" s="38"/>
      <c r="C41" s="38"/>
      <c r="D41" s="38"/>
      <c r="E41" s="38"/>
      <c r="F41" s="38"/>
      <c r="G41" s="38"/>
      <c r="H41" s="38"/>
      <c r="I41" s="38"/>
      <c r="J41" s="38"/>
      <c r="K41" s="24">
        <v>0</v>
      </c>
      <c r="L41" s="24">
        <v>1</v>
      </c>
      <c r="M41" s="24">
        <v>1</v>
      </c>
      <c r="N41" s="11">
        <f t="shared" si="16"/>
        <v>2</v>
      </c>
      <c r="O41" s="24">
        <v>0</v>
      </c>
      <c r="P41" s="24">
        <v>0</v>
      </c>
      <c r="Q41" s="24">
        <v>0</v>
      </c>
      <c r="R41" s="11">
        <f t="shared" si="17"/>
        <v>0</v>
      </c>
      <c r="S41" s="24">
        <v>0</v>
      </c>
      <c r="T41" s="24">
        <v>0</v>
      </c>
      <c r="U41" s="24">
        <v>0</v>
      </c>
      <c r="V41" s="11">
        <f t="shared" si="18"/>
        <v>0</v>
      </c>
      <c r="W41" s="24">
        <v>0</v>
      </c>
      <c r="X41" s="24">
        <v>0</v>
      </c>
      <c r="Y41" s="24">
        <v>0</v>
      </c>
      <c r="Z41" s="11">
        <f t="shared" si="19"/>
        <v>0</v>
      </c>
      <c r="AA41" s="12">
        <f t="shared" si="15"/>
        <v>2</v>
      </c>
    </row>
    <row r="42" spans="1:27" ht="24.95" customHeight="1" x14ac:dyDescent="0.25">
      <c r="A42" s="38" t="s">
        <v>53</v>
      </c>
      <c r="B42" s="38"/>
      <c r="C42" s="38"/>
      <c r="D42" s="38"/>
      <c r="E42" s="38"/>
      <c r="F42" s="38"/>
      <c r="G42" s="38"/>
      <c r="H42" s="38"/>
      <c r="I42" s="38"/>
      <c r="J42" s="38"/>
      <c r="K42" s="24">
        <v>0</v>
      </c>
      <c r="L42" s="24">
        <v>0</v>
      </c>
      <c r="M42" s="24">
        <v>0</v>
      </c>
      <c r="N42" s="11">
        <f t="shared" si="16"/>
        <v>0</v>
      </c>
      <c r="O42" s="24">
        <v>0</v>
      </c>
      <c r="P42" s="24">
        <v>0</v>
      </c>
      <c r="Q42" s="24">
        <v>0</v>
      </c>
      <c r="R42" s="11">
        <f t="shared" si="17"/>
        <v>0</v>
      </c>
      <c r="S42" s="24">
        <v>0</v>
      </c>
      <c r="T42" s="24">
        <v>0</v>
      </c>
      <c r="U42" s="24">
        <v>0</v>
      </c>
      <c r="V42" s="11">
        <f t="shared" si="18"/>
        <v>0</v>
      </c>
      <c r="W42" s="24">
        <v>0</v>
      </c>
      <c r="X42" s="24">
        <v>0</v>
      </c>
      <c r="Y42" s="24">
        <v>0</v>
      </c>
      <c r="Z42" s="11">
        <f t="shared" si="19"/>
        <v>0</v>
      </c>
      <c r="AA42" s="12">
        <f t="shared" si="15"/>
        <v>0</v>
      </c>
    </row>
    <row r="43" spans="1:27" ht="24.95" customHeight="1" x14ac:dyDescent="0.25">
      <c r="A43" s="38" t="s">
        <v>56</v>
      </c>
      <c r="B43" s="38"/>
      <c r="C43" s="38"/>
      <c r="D43" s="38"/>
      <c r="E43" s="38"/>
      <c r="F43" s="38"/>
      <c r="G43" s="38"/>
      <c r="H43" s="38"/>
      <c r="I43" s="38"/>
      <c r="J43" s="38"/>
      <c r="K43" s="24">
        <v>0</v>
      </c>
      <c r="L43" s="24">
        <v>0</v>
      </c>
      <c r="M43" s="24">
        <v>0</v>
      </c>
      <c r="N43" s="11">
        <f t="shared" si="16"/>
        <v>0</v>
      </c>
      <c r="O43" s="24">
        <v>0</v>
      </c>
      <c r="P43" s="24">
        <v>0</v>
      </c>
      <c r="Q43" s="24">
        <v>0</v>
      </c>
      <c r="R43" s="11">
        <f t="shared" si="17"/>
        <v>0</v>
      </c>
      <c r="S43" s="24">
        <v>0</v>
      </c>
      <c r="T43" s="24">
        <v>0</v>
      </c>
      <c r="U43" s="24">
        <v>0</v>
      </c>
      <c r="V43" s="11">
        <f t="shared" si="18"/>
        <v>0</v>
      </c>
      <c r="W43" s="24">
        <v>0</v>
      </c>
      <c r="X43" s="24">
        <v>0</v>
      </c>
      <c r="Y43" s="24">
        <v>0</v>
      </c>
      <c r="Z43" s="11">
        <f t="shared" si="19"/>
        <v>0</v>
      </c>
      <c r="AA43" s="12">
        <f t="shared" si="15"/>
        <v>0</v>
      </c>
    </row>
    <row r="44" spans="1:27" ht="24.95" customHeight="1" x14ac:dyDescent="0.25">
      <c r="A44" s="48" t="s">
        <v>43</v>
      </c>
      <c r="B44" s="48"/>
      <c r="C44" s="48"/>
      <c r="D44" s="48"/>
      <c r="E44" s="48"/>
      <c r="F44" s="48"/>
      <c r="G44" s="48"/>
      <c r="H44" s="48"/>
      <c r="I44" s="48"/>
      <c r="J44" s="48"/>
      <c r="K44" s="22">
        <f t="shared" ref="K44:AA44" si="20">SUM(K28:K43)</f>
        <v>14</v>
      </c>
      <c r="L44" s="22">
        <f t="shared" si="20"/>
        <v>21</v>
      </c>
      <c r="M44" s="22">
        <f>SUM(M28:M43)</f>
        <v>51</v>
      </c>
      <c r="N44" s="22">
        <f t="shared" ref="N44" si="21">SUM(N28:N43)</f>
        <v>86</v>
      </c>
      <c r="O44" s="22">
        <f t="shared" si="20"/>
        <v>31</v>
      </c>
      <c r="P44" s="22">
        <f t="shared" si="20"/>
        <v>43</v>
      </c>
      <c r="Q44" s="22">
        <f t="shared" si="20"/>
        <v>48</v>
      </c>
      <c r="R44" s="22">
        <f t="shared" ref="R44" si="22">SUM(R28:R43)</f>
        <v>122</v>
      </c>
      <c r="S44" s="22">
        <f t="shared" si="20"/>
        <v>21</v>
      </c>
      <c r="T44" s="22">
        <f t="shared" si="20"/>
        <v>34</v>
      </c>
      <c r="U44" s="22">
        <f t="shared" si="20"/>
        <v>44</v>
      </c>
      <c r="V44" s="22">
        <f t="shared" ref="V44" si="23">SUM(V28:V43)</f>
        <v>99</v>
      </c>
      <c r="W44" s="22">
        <f t="shared" si="20"/>
        <v>61</v>
      </c>
      <c r="X44" s="22">
        <f t="shared" si="20"/>
        <v>34</v>
      </c>
      <c r="Y44" s="22">
        <f t="shared" si="20"/>
        <v>42</v>
      </c>
      <c r="Z44" s="22">
        <f t="shared" si="20"/>
        <v>137</v>
      </c>
      <c r="AA44" s="22">
        <f t="shared" si="20"/>
        <v>444</v>
      </c>
    </row>
    <row r="45" spans="1:27" ht="24.95" customHeight="1" x14ac:dyDescent="0.25"/>
    <row r="46" spans="1:27" ht="24.95" customHeight="1" x14ac:dyDescent="0.25"/>
    <row r="47" spans="1:27" ht="24.95" customHeight="1" x14ac:dyDescent="0.25"/>
  </sheetData>
  <mergeCells count="44">
    <mergeCell ref="A44:J44"/>
    <mergeCell ref="A26:Z26"/>
    <mergeCell ref="A35:J35"/>
    <mergeCell ref="A36:J36"/>
    <mergeCell ref="A37:J37"/>
    <mergeCell ref="A38:J38"/>
    <mergeCell ref="A29:J29"/>
    <mergeCell ref="A30:J30"/>
    <mergeCell ref="A31:J31"/>
    <mergeCell ref="A32:J32"/>
    <mergeCell ref="A33:J33"/>
    <mergeCell ref="A34:J34"/>
    <mergeCell ref="A28:J28"/>
    <mergeCell ref="A39:J39"/>
    <mergeCell ref="A40:J40"/>
    <mergeCell ref="A41:J41"/>
    <mergeCell ref="A1:AB2"/>
    <mergeCell ref="A16:D20"/>
    <mergeCell ref="E16:J16"/>
    <mergeCell ref="E17:J17"/>
    <mergeCell ref="E18:J18"/>
    <mergeCell ref="E19:J19"/>
    <mergeCell ref="E20:J20"/>
    <mergeCell ref="A14:J14"/>
    <mergeCell ref="A5:J5"/>
    <mergeCell ref="A6:J6"/>
    <mergeCell ref="A7:J7"/>
    <mergeCell ref="A15:AA15"/>
    <mergeCell ref="A8:J8"/>
    <mergeCell ref="A9:J9"/>
    <mergeCell ref="A10:J10"/>
    <mergeCell ref="A12:J12"/>
    <mergeCell ref="A42:J42"/>
    <mergeCell ref="A43:J43"/>
    <mergeCell ref="A3:AB3"/>
    <mergeCell ref="A4:J4"/>
    <mergeCell ref="E24:J24"/>
    <mergeCell ref="E25:J25"/>
    <mergeCell ref="A11:J11"/>
    <mergeCell ref="A13:J13"/>
    <mergeCell ref="A21:D25"/>
    <mergeCell ref="E21:J21"/>
    <mergeCell ref="E22:J22"/>
    <mergeCell ref="E23:J23"/>
  </mergeCells>
  <pageMargins left="0.7" right="0.7" top="0.75" bottom="0.75" header="0.3" footer="0.3"/>
  <pageSetup paperSize="5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2024-02-02T21:02:39Z</dcterms:modified>
</cp:coreProperties>
</file>