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Chang\1. TSJYUC\Estadisticas Judiciales\2024 Estadisticas\03 SALA CIVIL Y FAMILIAR\SIPOT\"/>
    </mc:Choice>
  </mc:AlternateContent>
  <xr:revisionPtr revIDLastSave="0" documentId="13_ncr:1_{716F9E1D-BF14-407A-A140-6F1EF35B124D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IVIL-CONCLUIDOS-2023" sheetId="2" r:id="rId1"/>
  </sheets>
  <calcPr calcId="191029"/>
</workbook>
</file>

<file path=xl/calcChain.xml><?xml version="1.0" encoding="utf-8"?>
<calcChain xmlns="http://schemas.openxmlformats.org/spreadsheetml/2006/main">
  <c r="Z23" i="2" l="1"/>
  <c r="Z22" i="2"/>
  <c r="Z21" i="2"/>
  <c r="Z20" i="2"/>
  <c r="Z19" i="2"/>
  <c r="Z18" i="2"/>
  <c r="Z17" i="2"/>
  <c r="Z16" i="2"/>
  <c r="Z42" i="2"/>
  <c r="AA42" i="2" s="1"/>
  <c r="AA41" i="2"/>
  <c r="Z41" i="2"/>
  <c r="Z40" i="2"/>
  <c r="AA40" i="2" s="1"/>
  <c r="Z39" i="2"/>
  <c r="AA39" i="2" s="1"/>
  <c r="AA38" i="2"/>
  <c r="Z38" i="2"/>
  <c r="Z37" i="2"/>
  <c r="AA37" i="2" s="1"/>
  <c r="Z36" i="2"/>
  <c r="AA36" i="2" s="1"/>
  <c r="AA35" i="2"/>
  <c r="Z35" i="2"/>
  <c r="Z34" i="2"/>
  <c r="AA34" i="2" s="1"/>
  <c r="Z33" i="2"/>
  <c r="AA33" i="2" s="1"/>
  <c r="AA32" i="2"/>
  <c r="Z32" i="2"/>
  <c r="Z31" i="2"/>
  <c r="AA31" i="2" s="1"/>
  <c r="Z30" i="2"/>
  <c r="AA30" i="2" s="1"/>
  <c r="AA29" i="2"/>
  <c r="Z29" i="2"/>
  <c r="Z28" i="2"/>
  <c r="AA28" i="2" s="1"/>
  <c r="Z27" i="2"/>
  <c r="AA27" i="2" s="1"/>
  <c r="Z13" i="2"/>
  <c r="AA13" i="2" s="1"/>
  <c r="Z12" i="2"/>
  <c r="AA12" i="2" s="1"/>
  <c r="Z11" i="2"/>
  <c r="AA11" i="2" s="1"/>
  <c r="Z10" i="2"/>
  <c r="AA10" i="2" s="1"/>
  <c r="AA9" i="2"/>
  <c r="Z9" i="2"/>
  <c r="Z8" i="2"/>
  <c r="AA8" i="2" s="1"/>
  <c r="Z7" i="2"/>
  <c r="AA7" i="2" s="1"/>
  <c r="V42" i="2" l="1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3" i="2"/>
  <c r="V22" i="2"/>
  <c r="V21" i="2"/>
  <c r="V20" i="2"/>
  <c r="V19" i="2"/>
  <c r="V18" i="2"/>
  <c r="V17" i="2"/>
  <c r="V16" i="2"/>
  <c r="V13" i="2"/>
  <c r="V12" i="2"/>
  <c r="V11" i="2"/>
  <c r="V10" i="2"/>
  <c r="V9" i="2"/>
  <c r="V8" i="2"/>
  <c r="V7" i="2"/>
  <c r="R42" i="2" l="1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3" i="2"/>
  <c r="R22" i="2"/>
  <c r="R21" i="2"/>
  <c r="R20" i="2"/>
  <c r="R19" i="2"/>
  <c r="R18" i="2"/>
  <c r="R17" i="2"/>
  <c r="R16" i="2"/>
  <c r="R13" i="2"/>
  <c r="R12" i="2"/>
  <c r="R11" i="2"/>
  <c r="R10" i="2"/>
  <c r="R9" i="2"/>
  <c r="R8" i="2"/>
  <c r="R7" i="2"/>
  <c r="N42" i="2" l="1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3" i="2"/>
  <c r="N22" i="2"/>
  <c r="N21" i="2"/>
  <c r="N20" i="2"/>
  <c r="N19" i="2"/>
  <c r="N18" i="2"/>
  <c r="N17" i="2"/>
  <c r="N16" i="2"/>
  <c r="N13" i="2"/>
  <c r="N12" i="2"/>
  <c r="N11" i="2"/>
  <c r="N10" i="2"/>
  <c r="N9" i="2"/>
  <c r="N8" i="2"/>
  <c r="N7" i="2"/>
  <c r="Q43" i="2" l="1"/>
  <c r="P43" i="2"/>
  <c r="O43" i="2"/>
  <c r="N6" i="2" l="1"/>
  <c r="AA16" i="2" l="1"/>
  <c r="AA23" i="2"/>
  <c r="AA18" i="2"/>
  <c r="AA21" i="2" l="1"/>
  <c r="AA22" i="2"/>
  <c r="AA17" i="2"/>
  <c r="AA19" i="2"/>
  <c r="AA20" i="2"/>
  <c r="Y14" i="2" l="1"/>
  <c r="X14" i="2"/>
  <c r="W14" i="2"/>
  <c r="R6" i="2" l="1"/>
  <c r="M14" i="2"/>
  <c r="L14" i="2"/>
  <c r="K14" i="2"/>
  <c r="K5" i="2"/>
  <c r="Q14" i="2" l="1"/>
  <c r="Y5" i="2"/>
  <c r="X5" i="2"/>
  <c r="W5" i="2"/>
  <c r="Z6" i="2"/>
  <c r="Z14" i="2" s="1"/>
  <c r="V6" i="2" l="1"/>
  <c r="U14" i="2"/>
  <c r="T14" i="2"/>
  <c r="S14" i="2"/>
  <c r="O14" i="2" l="1"/>
  <c r="P14" i="2"/>
  <c r="V14" i="2"/>
  <c r="R14" i="2" l="1"/>
  <c r="N14" i="2"/>
  <c r="Y43" i="2" l="1"/>
  <c r="X43" i="2"/>
  <c r="W43" i="2"/>
  <c r="Z5" i="2"/>
  <c r="Z43" i="2" l="1"/>
  <c r="V43" i="2" l="1"/>
  <c r="U43" i="2"/>
  <c r="T43" i="2"/>
  <c r="S43" i="2"/>
  <c r="K43" i="2" l="1"/>
  <c r="L43" i="2"/>
  <c r="M43" i="2"/>
  <c r="R43" i="2" l="1"/>
  <c r="AA6" i="2"/>
  <c r="AA14" i="2" s="1"/>
  <c r="N43" i="2" l="1"/>
  <c r="U5" i="2"/>
  <c r="T5" i="2"/>
  <c r="S5" i="2"/>
  <c r="Q5" i="2"/>
  <c r="P5" i="2"/>
  <c r="O5" i="2"/>
  <c r="M5" i="2"/>
  <c r="L5" i="2"/>
  <c r="AA43" i="2" l="1"/>
  <c r="V5" i="2" l="1"/>
  <c r="R5" i="2"/>
  <c r="N5" i="2"/>
  <c r="AA5" i="2" l="1"/>
</calcChain>
</file>

<file path=xl/sharedStrings.xml><?xml version="1.0" encoding="utf-8"?>
<sst xmlns="http://schemas.openxmlformats.org/spreadsheetml/2006/main" count="74" uniqueCount="57">
  <si>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</si>
  <si>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</si>
  <si>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</si>
  <si>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</si>
  <si>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</si>
  <si>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</si>
  <si>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</si>
  <si>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</si>
  <si>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</si>
  <si>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</si>
  <si>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</si>
  <si>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</si>
  <si>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</si>
  <si>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</si>
  <si>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</si>
  <si>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</si>
  <si>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</si>
  <si>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</si>
  <si>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</si>
  <si>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</si>
  <si>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</si>
  <si>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</si>
  <si>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</si>
  <si>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</si>
  <si>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</si>
  <si>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</si>
  <si>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</si>
  <si>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</si>
  <si>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</si>
  <si>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</si>
  <si>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</si>
  <si>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</si>
  <si>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</si>
  <si>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</si>
  <si>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</si>
  <si>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</si>
  <si>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</si>
  <si>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</si>
  <si>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</si>
  <si>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</si>
  <si>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</si>
  <si>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</si>
  <si>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</si>
  <si>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</si>
  <si>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</si>
  <si>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</si>
  <si>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</si>
  <si>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</si>
  <si>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</si>
  <si>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</si>
  <si>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Procede Recurso de Revocación</t>
  </si>
  <si>
    <t>No Procede Recurso de Revocación</t>
  </si>
  <si>
    <t>Procede Incidente</t>
  </si>
  <si>
    <t>No Procede Incidente</t>
  </si>
  <si>
    <t>Indebidamente Promovida</t>
  </si>
  <si>
    <t>Controversia Competencial</t>
  </si>
  <si>
    <t>REPORTE ESTADÍSTICO DE  2023 - ASUNTOS CONCLUIDOS DE MATERIA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</si>
</sst>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/>
    <xf numFmtId="0" fontId="12" fillId="0" borderId="0"/>
  </cellStyleXfs>
  <cellXfs count="36">
    <xf numFmtId="0" fontId="0" fillId="0" borderId="0" xfId="0"/>
    <xf numFmtId="0" fontId="2" fillId="0" borderId="0" xfId="0" applyFont="1"/>
    <xf numFmtId="0" fontId="2" fillId="4" borderId="0" xfId="0" applyFont="1" applyFill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0" fillId="0" borderId="0" xfId="0" applyAlignment="1">
      <alignment horizontal="center" vertical="center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8" fillId="5" borderId="2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 indent="1"/>
    </xf>
    <xf numFmtId="0" fontId="7" fillId="5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tabSelected="1" topLeftCell="D1" zoomScale="80" zoomScaleNormal="80" workbookViewId="0">
      <selection activeCell="AA16" sqref="AA16"/>
    </sheetView>
  </sheetViews>
  <sheetFormatPr baseColWidth="10" defaultRowHeight="15" x14ac:dyDescent="0.25"/>
  <cols>
    <col min="5" max="5" width="7.140625" customWidth="1"/>
    <col min="6" max="6" width="0.5703125" hidden="1" customWidth="1"/>
    <col min="7" max="9" width="11.42578125" hidden="1" customWidth="1"/>
    <col min="10" max="10" width="1.5703125" customWidth="1"/>
    <col min="15" max="27" width="11.42578125" customWidth="1"/>
    <col min="29" max="29" width="2" customWidth="1"/>
  </cols>
  <sheetData>
    <row r="1" spans="1:29" s="1" customFormat="1" ht="23.2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s="1" customFormat="1" ht="21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9" s="1" customFormat="1" ht="34.5" customHeight="1" x14ac:dyDescent="0.2">
      <c r="A3" s="26" t="s">
        <v>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9" s="1" customFormat="1" ht="32.25" customHeight="1" x14ac:dyDescent="0.2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" t="s">
        <v>2</v>
      </c>
      <c r="L4" s="4" t="s">
        <v>3</v>
      </c>
      <c r="M4" s="4" t="s">
        <v>4</v>
      </c>
      <c r="N4" s="4" t="s">
        <v>32</v>
      </c>
      <c r="O4" s="4" t="s">
        <v>5</v>
      </c>
      <c r="P4" s="4" t="s">
        <v>6</v>
      </c>
      <c r="Q4" s="4" t="s">
        <v>7</v>
      </c>
      <c r="R4" s="4" t="s">
        <v>33</v>
      </c>
      <c r="S4" s="4" t="s">
        <v>8</v>
      </c>
      <c r="T4" s="4" t="s">
        <v>9</v>
      </c>
      <c r="U4" s="4" t="s">
        <v>10</v>
      </c>
      <c r="V4" s="4" t="s">
        <v>34</v>
      </c>
      <c r="W4" s="4" t="s">
        <v>11</v>
      </c>
      <c r="X4" s="4" t="s">
        <v>12</v>
      </c>
      <c r="Y4" s="4" t="s">
        <v>13</v>
      </c>
      <c r="Z4" s="4" t="s">
        <v>35</v>
      </c>
      <c r="AA4" s="4" t="s">
        <v>14</v>
      </c>
    </row>
    <row r="5" spans="1:29" s="1" customFormat="1" ht="24.95" customHeight="1" x14ac:dyDescent="0.2">
      <c r="A5" s="34" t="s">
        <v>15</v>
      </c>
      <c r="B5" s="34"/>
      <c r="C5" s="34"/>
      <c r="D5" s="34"/>
      <c r="E5" s="34"/>
      <c r="F5" s="34"/>
      <c r="G5" s="34"/>
      <c r="H5" s="34"/>
      <c r="I5" s="34"/>
      <c r="J5" s="34"/>
      <c r="K5" s="20">
        <f>SUM(K6:K13)</f>
        <v>29</v>
      </c>
      <c r="L5" s="20">
        <f>L14</f>
        <v>44</v>
      </c>
      <c r="M5" s="20">
        <f>M14</f>
        <v>53</v>
      </c>
      <c r="N5" s="20">
        <f>SUM(K5:M5)</f>
        <v>126</v>
      </c>
      <c r="O5" s="20">
        <f>O14</f>
        <v>33</v>
      </c>
      <c r="P5" s="20">
        <f>P14</f>
        <v>50</v>
      </c>
      <c r="Q5" s="20">
        <f>Q14</f>
        <v>54</v>
      </c>
      <c r="R5" s="14">
        <f>SUM(O5:Q5)</f>
        <v>137</v>
      </c>
      <c r="S5" s="20">
        <f>S14</f>
        <v>33</v>
      </c>
      <c r="T5" s="20">
        <f>T14</f>
        <v>31</v>
      </c>
      <c r="U5" s="20">
        <f>U14</f>
        <v>33</v>
      </c>
      <c r="V5" s="20">
        <f>SUM(S5:U5)</f>
        <v>97</v>
      </c>
      <c r="W5" s="20">
        <f>W14</f>
        <v>64</v>
      </c>
      <c r="X5" s="20">
        <f>X14</f>
        <v>48</v>
      </c>
      <c r="Y5" s="20">
        <f>Y14</f>
        <v>38</v>
      </c>
      <c r="Z5" s="20">
        <f>SUM(W5:Y5)</f>
        <v>150</v>
      </c>
      <c r="AA5" s="21">
        <f>SUM(Z5,V5,R5,N5)</f>
        <v>510</v>
      </c>
    </row>
    <row r="6" spans="1:29" s="1" customFormat="1" ht="24.95" customHeight="1" x14ac:dyDescent="0.2">
      <c r="A6" s="35" t="s">
        <v>16</v>
      </c>
      <c r="B6" s="35"/>
      <c r="C6" s="35"/>
      <c r="D6" s="35"/>
      <c r="E6" s="35"/>
      <c r="F6" s="35"/>
      <c r="G6" s="35"/>
      <c r="H6" s="35"/>
      <c r="I6" s="35"/>
      <c r="J6" s="35"/>
      <c r="K6" s="22">
        <v>15</v>
      </c>
      <c r="L6" s="22">
        <v>28</v>
      </c>
      <c r="M6" s="22">
        <v>37</v>
      </c>
      <c r="N6" s="13">
        <f t="shared" ref="N6:N13" si="0">SUM(K6:M6)</f>
        <v>80</v>
      </c>
      <c r="O6" s="22">
        <v>24</v>
      </c>
      <c r="P6" s="22">
        <v>32</v>
      </c>
      <c r="Q6" s="22">
        <v>38</v>
      </c>
      <c r="R6" s="13">
        <f t="shared" ref="R6:R14" si="1">SUM(O6:Q6)</f>
        <v>94</v>
      </c>
      <c r="S6" s="22">
        <v>20</v>
      </c>
      <c r="T6" s="22">
        <v>18</v>
      </c>
      <c r="U6" s="22">
        <v>20</v>
      </c>
      <c r="V6" s="13">
        <f>SUM(S6:U6)</f>
        <v>58</v>
      </c>
      <c r="W6" s="23">
        <v>36</v>
      </c>
      <c r="X6" s="23">
        <v>32</v>
      </c>
      <c r="Y6" s="23">
        <v>33</v>
      </c>
      <c r="Z6" s="13">
        <f>SUM(W6:Y6)</f>
        <v>101</v>
      </c>
      <c r="AA6" s="14">
        <f t="shared" ref="AA6" si="2">SUM(Z6,V6,R6,N6)</f>
        <v>333</v>
      </c>
    </row>
    <row r="7" spans="1:29" s="1" customFormat="1" ht="24.95" customHeight="1" x14ac:dyDescent="0.2">
      <c r="A7" s="31" t="s">
        <v>17</v>
      </c>
      <c r="B7" s="31"/>
      <c r="C7" s="31"/>
      <c r="D7" s="31"/>
      <c r="E7" s="31"/>
      <c r="F7" s="31"/>
      <c r="G7" s="31"/>
      <c r="H7" s="31"/>
      <c r="I7" s="31"/>
      <c r="J7" s="31"/>
      <c r="K7" s="22">
        <v>0</v>
      </c>
      <c r="L7" s="22">
        <v>0</v>
      </c>
      <c r="M7" s="22">
        <v>0</v>
      </c>
      <c r="N7" s="13">
        <f t="shared" si="0"/>
        <v>0</v>
      </c>
      <c r="O7" s="22">
        <v>0</v>
      </c>
      <c r="P7" s="22">
        <v>0</v>
      </c>
      <c r="Q7" s="22">
        <v>0</v>
      </c>
      <c r="R7" s="13">
        <f t="shared" si="1"/>
        <v>0</v>
      </c>
      <c r="S7" s="22">
        <v>0</v>
      </c>
      <c r="T7" s="22">
        <v>0</v>
      </c>
      <c r="U7" s="22">
        <v>0</v>
      </c>
      <c r="V7" s="13">
        <f t="shared" ref="V7:V13" si="3">SUM(S7:U7)</f>
        <v>0</v>
      </c>
      <c r="W7" s="22">
        <v>4</v>
      </c>
      <c r="X7" s="22">
        <v>0</v>
      </c>
      <c r="Y7" s="22">
        <v>0</v>
      </c>
      <c r="Z7" s="13">
        <f t="shared" ref="Z7:Z13" si="4">SUM(W7:Y7)</f>
        <v>4</v>
      </c>
      <c r="AA7" s="14">
        <f t="shared" ref="AA7:AA13" si="5">SUM(Z7,V7,R7,N7)</f>
        <v>4</v>
      </c>
    </row>
    <row r="8" spans="1:29" s="1" customFormat="1" ht="24.95" customHeight="1" x14ac:dyDescent="0.2">
      <c r="A8" s="31" t="s">
        <v>18</v>
      </c>
      <c r="B8" s="31"/>
      <c r="C8" s="31"/>
      <c r="D8" s="31"/>
      <c r="E8" s="31"/>
      <c r="F8" s="31"/>
      <c r="G8" s="31"/>
      <c r="H8" s="31"/>
      <c r="I8" s="31"/>
      <c r="J8" s="31"/>
      <c r="K8" s="22">
        <v>1</v>
      </c>
      <c r="L8" s="22">
        <v>1</v>
      </c>
      <c r="M8" s="22">
        <v>1</v>
      </c>
      <c r="N8" s="13">
        <f t="shared" si="0"/>
        <v>3</v>
      </c>
      <c r="O8" s="22">
        <v>0</v>
      </c>
      <c r="P8" s="22">
        <v>0</v>
      </c>
      <c r="Q8" s="22">
        <v>0</v>
      </c>
      <c r="R8" s="13">
        <f t="shared" si="1"/>
        <v>0</v>
      </c>
      <c r="S8" s="22">
        <v>0</v>
      </c>
      <c r="T8" s="22">
        <v>0</v>
      </c>
      <c r="U8" s="22">
        <v>0</v>
      </c>
      <c r="V8" s="13">
        <f t="shared" si="3"/>
        <v>0</v>
      </c>
      <c r="W8" s="22">
        <v>2</v>
      </c>
      <c r="X8" s="22">
        <v>0</v>
      </c>
      <c r="Y8" s="22">
        <v>0</v>
      </c>
      <c r="Z8" s="13">
        <f t="shared" si="4"/>
        <v>2</v>
      </c>
      <c r="AA8" s="14">
        <f t="shared" si="5"/>
        <v>5</v>
      </c>
    </row>
    <row r="9" spans="1:29" s="1" customFormat="1" ht="24.95" customHeight="1" x14ac:dyDescent="0.2">
      <c r="A9" s="31" t="s">
        <v>19</v>
      </c>
      <c r="B9" s="31"/>
      <c r="C9" s="31"/>
      <c r="D9" s="31"/>
      <c r="E9" s="31"/>
      <c r="F9" s="31"/>
      <c r="G9" s="31"/>
      <c r="H9" s="31"/>
      <c r="I9" s="31"/>
      <c r="J9" s="31"/>
      <c r="K9" s="22">
        <v>10</v>
      </c>
      <c r="L9" s="22">
        <v>9</v>
      </c>
      <c r="M9" s="22">
        <v>10</v>
      </c>
      <c r="N9" s="13">
        <f t="shared" si="0"/>
        <v>29</v>
      </c>
      <c r="O9" s="22">
        <v>8</v>
      </c>
      <c r="P9" s="22">
        <v>8</v>
      </c>
      <c r="Q9" s="22">
        <v>7</v>
      </c>
      <c r="R9" s="13">
        <f t="shared" si="1"/>
        <v>23</v>
      </c>
      <c r="S9" s="22">
        <v>12</v>
      </c>
      <c r="T9" s="22">
        <v>6</v>
      </c>
      <c r="U9" s="22">
        <v>6</v>
      </c>
      <c r="V9" s="13">
        <f t="shared" si="3"/>
        <v>24</v>
      </c>
      <c r="W9" s="22">
        <v>9</v>
      </c>
      <c r="X9" s="22">
        <v>9</v>
      </c>
      <c r="Y9" s="22">
        <v>1</v>
      </c>
      <c r="Z9" s="13">
        <f t="shared" si="4"/>
        <v>19</v>
      </c>
      <c r="AA9" s="14">
        <f t="shared" si="5"/>
        <v>95</v>
      </c>
    </row>
    <row r="10" spans="1:29" s="1" customFormat="1" ht="24.95" customHeight="1" x14ac:dyDescent="0.2">
      <c r="A10" s="31" t="s">
        <v>20</v>
      </c>
      <c r="B10" s="31"/>
      <c r="C10" s="31"/>
      <c r="D10" s="31"/>
      <c r="E10" s="31"/>
      <c r="F10" s="31"/>
      <c r="G10" s="31"/>
      <c r="H10" s="31"/>
      <c r="I10" s="31"/>
      <c r="J10" s="31"/>
      <c r="K10" s="22">
        <v>1</v>
      </c>
      <c r="L10" s="22">
        <v>5</v>
      </c>
      <c r="M10" s="22">
        <v>4</v>
      </c>
      <c r="N10" s="13">
        <f t="shared" si="0"/>
        <v>10</v>
      </c>
      <c r="O10" s="22">
        <v>1</v>
      </c>
      <c r="P10" s="22">
        <v>10</v>
      </c>
      <c r="Q10" s="22">
        <v>6</v>
      </c>
      <c r="R10" s="13">
        <f t="shared" si="1"/>
        <v>17</v>
      </c>
      <c r="S10" s="22">
        <v>1</v>
      </c>
      <c r="T10" s="22">
        <v>6</v>
      </c>
      <c r="U10" s="22">
        <v>7</v>
      </c>
      <c r="V10" s="13">
        <f t="shared" si="3"/>
        <v>14</v>
      </c>
      <c r="W10" s="22">
        <v>13</v>
      </c>
      <c r="X10" s="22">
        <v>3</v>
      </c>
      <c r="Y10" s="22">
        <v>4</v>
      </c>
      <c r="Z10" s="13">
        <f t="shared" si="4"/>
        <v>20</v>
      </c>
      <c r="AA10" s="14">
        <f t="shared" si="5"/>
        <v>61</v>
      </c>
    </row>
    <row r="11" spans="1:29" s="1" customFormat="1" ht="24.95" customHeight="1" x14ac:dyDescent="0.2">
      <c r="A11" s="31" t="s">
        <v>21</v>
      </c>
      <c r="B11" s="31"/>
      <c r="C11" s="31"/>
      <c r="D11" s="31"/>
      <c r="E11" s="31"/>
      <c r="F11" s="31"/>
      <c r="G11" s="31"/>
      <c r="H11" s="31"/>
      <c r="I11" s="31"/>
      <c r="J11" s="31"/>
      <c r="K11" s="22">
        <v>2</v>
      </c>
      <c r="L11" s="22">
        <v>1</v>
      </c>
      <c r="M11" s="22">
        <v>1</v>
      </c>
      <c r="N11" s="13">
        <f t="shared" si="0"/>
        <v>4</v>
      </c>
      <c r="O11" s="22">
        <v>0</v>
      </c>
      <c r="P11" s="22">
        <v>0</v>
      </c>
      <c r="Q11" s="22">
        <v>1</v>
      </c>
      <c r="R11" s="13">
        <f t="shared" si="1"/>
        <v>1</v>
      </c>
      <c r="S11" s="22">
        <v>0</v>
      </c>
      <c r="T11" s="22">
        <v>0</v>
      </c>
      <c r="U11" s="22">
        <v>0</v>
      </c>
      <c r="V11" s="13">
        <f t="shared" si="3"/>
        <v>0</v>
      </c>
      <c r="W11" s="22">
        <v>0</v>
      </c>
      <c r="X11" s="22">
        <v>3</v>
      </c>
      <c r="Y11" s="22">
        <v>0</v>
      </c>
      <c r="Z11" s="13">
        <f t="shared" si="4"/>
        <v>3</v>
      </c>
      <c r="AA11" s="14">
        <f t="shared" si="5"/>
        <v>8</v>
      </c>
    </row>
    <row r="12" spans="1:29" s="1" customFormat="1" ht="24.95" customHeight="1" x14ac:dyDescent="0.2">
      <c r="A12" s="31" t="s">
        <v>55</v>
      </c>
      <c r="B12" s="31"/>
      <c r="C12" s="31"/>
      <c r="D12" s="31"/>
      <c r="E12" s="31"/>
      <c r="F12" s="31"/>
      <c r="G12" s="31"/>
      <c r="H12" s="31"/>
      <c r="I12" s="31"/>
      <c r="J12" s="31"/>
      <c r="K12" s="22">
        <v>0</v>
      </c>
      <c r="L12" s="22">
        <v>0</v>
      </c>
      <c r="M12" s="22">
        <v>0</v>
      </c>
      <c r="N12" s="13">
        <f t="shared" si="0"/>
        <v>0</v>
      </c>
      <c r="O12" s="22">
        <v>0</v>
      </c>
      <c r="P12" s="22">
        <v>0</v>
      </c>
      <c r="Q12" s="22">
        <v>0</v>
      </c>
      <c r="R12" s="13">
        <f t="shared" si="1"/>
        <v>0</v>
      </c>
      <c r="S12" s="22">
        <v>0</v>
      </c>
      <c r="T12" s="22">
        <v>0</v>
      </c>
      <c r="U12" s="22">
        <v>0</v>
      </c>
      <c r="V12" s="13">
        <f t="shared" si="3"/>
        <v>0</v>
      </c>
      <c r="W12" s="22">
        <v>0</v>
      </c>
      <c r="X12" s="22">
        <v>0</v>
      </c>
      <c r="Y12" s="22">
        <v>0</v>
      </c>
      <c r="Z12" s="13">
        <f t="shared" si="4"/>
        <v>0</v>
      </c>
      <c r="AA12" s="14">
        <f t="shared" si="5"/>
        <v>0</v>
      </c>
    </row>
    <row r="13" spans="1:29" s="1" customFormat="1" ht="24.95" customHeight="1" x14ac:dyDescent="0.2">
      <c r="A13" s="31" t="s">
        <v>22</v>
      </c>
      <c r="B13" s="31"/>
      <c r="C13" s="31"/>
      <c r="D13" s="31"/>
      <c r="E13" s="31"/>
      <c r="F13" s="31"/>
      <c r="G13" s="31"/>
      <c r="H13" s="31"/>
      <c r="I13" s="31"/>
      <c r="J13" s="31"/>
      <c r="K13" s="22">
        <v>0</v>
      </c>
      <c r="L13" s="22">
        <v>0</v>
      </c>
      <c r="M13" s="22">
        <v>0</v>
      </c>
      <c r="N13" s="13">
        <f t="shared" si="0"/>
        <v>0</v>
      </c>
      <c r="O13" s="22">
        <v>0</v>
      </c>
      <c r="P13" s="22">
        <v>0</v>
      </c>
      <c r="Q13" s="22">
        <v>2</v>
      </c>
      <c r="R13" s="13">
        <f t="shared" si="1"/>
        <v>2</v>
      </c>
      <c r="S13" s="22">
        <v>0</v>
      </c>
      <c r="T13" s="22">
        <v>1</v>
      </c>
      <c r="U13" s="22">
        <v>0</v>
      </c>
      <c r="V13" s="13">
        <f t="shared" si="3"/>
        <v>1</v>
      </c>
      <c r="W13" s="22">
        <v>0</v>
      </c>
      <c r="X13" s="22">
        <v>1</v>
      </c>
      <c r="Y13" s="22">
        <v>0</v>
      </c>
      <c r="Z13" s="13">
        <f t="shared" si="4"/>
        <v>1</v>
      </c>
      <c r="AA13" s="14">
        <f t="shared" si="5"/>
        <v>4</v>
      </c>
    </row>
    <row r="14" spans="1:29" s="1" customFormat="1" ht="24.95" customHeight="1" x14ac:dyDescent="0.2">
      <c r="A14" s="33" t="s">
        <v>23</v>
      </c>
      <c r="B14" s="33"/>
      <c r="C14" s="33"/>
      <c r="D14" s="33"/>
      <c r="E14" s="33"/>
      <c r="F14" s="33"/>
      <c r="G14" s="33"/>
      <c r="H14" s="33"/>
      <c r="I14" s="33"/>
      <c r="J14" s="33"/>
      <c r="K14" s="24">
        <f>SUM(K6:K13)</f>
        <v>29</v>
      </c>
      <c r="L14" s="24">
        <f>SUM(L6:L13)</f>
        <v>44</v>
      </c>
      <c r="M14" s="24">
        <f>SUM(M6:M13)</f>
        <v>53</v>
      </c>
      <c r="N14" s="24">
        <f t="shared" ref="N14" si="6">SUM(K14:M14)</f>
        <v>126</v>
      </c>
      <c r="O14" s="24">
        <f>SUM(O6:O13)</f>
        <v>33</v>
      </c>
      <c r="P14" s="24">
        <f>SUM(P6:P13)</f>
        <v>50</v>
      </c>
      <c r="Q14" s="24">
        <f>SUM(Q6:Q13)</f>
        <v>54</v>
      </c>
      <c r="R14" s="14">
        <f t="shared" si="1"/>
        <v>137</v>
      </c>
      <c r="S14" s="24">
        <f>SUM(S6:S13)</f>
        <v>33</v>
      </c>
      <c r="T14" s="24">
        <f>SUM(T6:T13)</f>
        <v>31</v>
      </c>
      <c r="U14" s="24">
        <f>SUM(U6:U13)</f>
        <v>33</v>
      </c>
      <c r="V14" s="24">
        <f t="shared" ref="V14" si="7">SUM(S14:U14)</f>
        <v>97</v>
      </c>
      <c r="W14" s="24">
        <f>SUM(W6:W13)</f>
        <v>64</v>
      </c>
      <c r="X14" s="24">
        <f>SUM(X6:X13)</f>
        <v>48</v>
      </c>
      <c r="Y14" s="24">
        <f>SUM(Y6:Y13)</f>
        <v>38</v>
      </c>
      <c r="Z14" s="24">
        <f>SUM(Z6:Z13)</f>
        <v>150</v>
      </c>
      <c r="AA14" s="24">
        <f>SUM(AA6:AA13)</f>
        <v>510</v>
      </c>
    </row>
    <row r="15" spans="1:29" s="1" customFormat="1" ht="24.95" customHeight="1" x14ac:dyDescent="0.2">
      <c r="A15" s="30" t="s">
        <v>36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2"/>
      <c r="AC15" s="2"/>
    </row>
    <row r="16" spans="1:29" s="1" customFormat="1" ht="24.95" customHeight="1" x14ac:dyDescent="0.25">
      <c r="A16" s="27" t="s">
        <v>24</v>
      </c>
      <c r="B16" s="27"/>
      <c r="C16" s="27"/>
      <c r="D16" s="27"/>
      <c r="E16" s="27"/>
      <c r="F16" s="27"/>
      <c r="G16" s="27"/>
      <c r="H16" s="27"/>
      <c r="I16" s="27"/>
      <c r="J16" s="27"/>
      <c r="K16" s="18">
        <v>26</v>
      </c>
      <c r="L16" s="18">
        <v>38</v>
      </c>
      <c r="M16" s="19">
        <v>48</v>
      </c>
      <c r="N16" s="13">
        <f t="shared" ref="N16:N23" si="8">SUM(K16:M16)</f>
        <v>112</v>
      </c>
      <c r="O16" s="18">
        <v>29</v>
      </c>
      <c r="P16" s="18">
        <v>43</v>
      </c>
      <c r="Q16" s="18">
        <v>49</v>
      </c>
      <c r="R16" s="13">
        <f t="shared" ref="R16:R23" si="9">SUM(O16:Q16)</f>
        <v>121</v>
      </c>
      <c r="S16" s="18">
        <v>31</v>
      </c>
      <c r="T16" s="18">
        <v>25</v>
      </c>
      <c r="U16" s="18">
        <v>29</v>
      </c>
      <c r="V16" s="13">
        <f t="shared" ref="V16:V23" si="10">SUM(S16:U16)</f>
        <v>85</v>
      </c>
      <c r="W16" s="18">
        <v>57</v>
      </c>
      <c r="X16" s="18">
        <v>44</v>
      </c>
      <c r="Y16" s="18">
        <v>36</v>
      </c>
      <c r="Z16" s="13">
        <f t="shared" ref="Z16:Z23" si="11">SUM(W16:Y16)</f>
        <v>137</v>
      </c>
      <c r="AA16" s="14">
        <f t="shared" ref="AA16:AA23" si="12">SUM(Z16,V16,R16,N16)</f>
        <v>455</v>
      </c>
      <c r="AC16" s="2"/>
    </row>
    <row r="17" spans="1:39" s="1" customFormat="1" ht="24.95" customHeight="1" x14ac:dyDescent="0.25">
      <c r="A17" s="27" t="s">
        <v>25</v>
      </c>
      <c r="B17" s="27"/>
      <c r="C17" s="27"/>
      <c r="D17" s="27"/>
      <c r="E17" s="27"/>
      <c r="F17" s="27"/>
      <c r="G17" s="27"/>
      <c r="H17" s="27"/>
      <c r="I17" s="27"/>
      <c r="J17" s="27"/>
      <c r="K17" s="18">
        <v>0</v>
      </c>
      <c r="L17" s="18">
        <v>0</v>
      </c>
      <c r="M17" s="19">
        <v>0</v>
      </c>
      <c r="N17" s="13">
        <f t="shared" si="8"/>
        <v>0</v>
      </c>
      <c r="O17" s="18">
        <v>1</v>
      </c>
      <c r="P17" s="18">
        <v>0</v>
      </c>
      <c r="Q17" s="18">
        <v>0</v>
      </c>
      <c r="R17" s="13">
        <f t="shared" si="9"/>
        <v>1</v>
      </c>
      <c r="S17" s="18">
        <v>0</v>
      </c>
      <c r="T17" s="18">
        <v>0</v>
      </c>
      <c r="U17" s="18">
        <v>0</v>
      </c>
      <c r="V17" s="13">
        <f t="shared" si="10"/>
        <v>0</v>
      </c>
      <c r="W17" s="18">
        <v>0</v>
      </c>
      <c r="X17" s="18">
        <v>0</v>
      </c>
      <c r="Y17" s="18">
        <v>0</v>
      </c>
      <c r="Z17" s="13">
        <f t="shared" si="11"/>
        <v>0</v>
      </c>
      <c r="AA17" s="14">
        <f t="shared" si="12"/>
        <v>1</v>
      </c>
      <c r="AC17" s="2"/>
    </row>
    <row r="18" spans="1:39" s="1" customFormat="1" ht="24.95" customHeight="1" x14ac:dyDescent="0.25">
      <c r="A18" s="27" t="s">
        <v>26</v>
      </c>
      <c r="B18" s="27"/>
      <c r="C18" s="27"/>
      <c r="D18" s="27"/>
      <c r="E18" s="27"/>
      <c r="F18" s="27"/>
      <c r="G18" s="27"/>
      <c r="H18" s="27"/>
      <c r="I18" s="27"/>
      <c r="J18" s="27"/>
      <c r="K18" s="18">
        <v>0</v>
      </c>
      <c r="L18" s="18">
        <v>0</v>
      </c>
      <c r="M18" s="19">
        <v>0</v>
      </c>
      <c r="N18" s="13">
        <f t="shared" si="8"/>
        <v>0</v>
      </c>
      <c r="O18" s="18">
        <v>0</v>
      </c>
      <c r="P18" s="18">
        <v>0</v>
      </c>
      <c r="Q18" s="18">
        <v>0</v>
      </c>
      <c r="R18" s="13">
        <f t="shared" si="9"/>
        <v>0</v>
      </c>
      <c r="S18" s="18">
        <v>0</v>
      </c>
      <c r="T18" s="18">
        <v>0</v>
      </c>
      <c r="U18" s="18">
        <v>0</v>
      </c>
      <c r="V18" s="13">
        <f t="shared" si="10"/>
        <v>0</v>
      </c>
      <c r="W18" s="18">
        <v>1</v>
      </c>
      <c r="X18" s="18">
        <v>0</v>
      </c>
      <c r="Y18" s="18">
        <v>0</v>
      </c>
      <c r="Z18" s="13">
        <f t="shared" si="11"/>
        <v>1</v>
      </c>
      <c r="AA18" s="14">
        <f t="shared" si="12"/>
        <v>1</v>
      </c>
      <c r="AC18" s="2"/>
    </row>
    <row r="19" spans="1:39" s="1" customFormat="1" ht="24.95" customHeight="1" x14ac:dyDescent="0.25">
      <c r="A19" s="27" t="s">
        <v>27</v>
      </c>
      <c r="B19" s="27"/>
      <c r="C19" s="27"/>
      <c r="D19" s="27"/>
      <c r="E19" s="27"/>
      <c r="F19" s="27"/>
      <c r="G19" s="27"/>
      <c r="H19" s="27"/>
      <c r="I19" s="27"/>
      <c r="J19" s="27"/>
      <c r="K19" s="18">
        <v>0</v>
      </c>
      <c r="L19" s="18">
        <v>0</v>
      </c>
      <c r="M19" s="19">
        <v>0</v>
      </c>
      <c r="N19" s="13">
        <f t="shared" si="8"/>
        <v>0</v>
      </c>
      <c r="O19" s="18">
        <v>0</v>
      </c>
      <c r="P19" s="18">
        <v>0</v>
      </c>
      <c r="Q19" s="18">
        <v>0</v>
      </c>
      <c r="R19" s="13">
        <f t="shared" si="9"/>
        <v>0</v>
      </c>
      <c r="S19" s="18">
        <v>0</v>
      </c>
      <c r="T19" s="18">
        <v>0</v>
      </c>
      <c r="U19" s="18">
        <v>0</v>
      </c>
      <c r="V19" s="13">
        <f t="shared" si="10"/>
        <v>0</v>
      </c>
      <c r="W19" s="18">
        <v>0</v>
      </c>
      <c r="X19" s="18">
        <v>0</v>
      </c>
      <c r="Y19" s="18">
        <v>0</v>
      </c>
      <c r="Z19" s="13">
        <f t="shared" si="11"/>
        <v>0</v>
      </c>
      <c r="AA19" s="14">
        <f t="shared" si="12"/>
        <v>0</v>
      </c>
      <c r="AC19" s="2"/>
    </row>
    <row r="20" spans="1:39" s="1" customFormat="1" ht="24.95" customHeight="1" x14ac:dyDescent="0.25">
      <c r="A20" s="27" t="s">
        <v>28</v>
      </c>
      <c r="B20" s="27"/>
      <c r="C20" s="27"/>
      <c r="D20" s="27"/>
      <c r="E20" s="27"/>
      <c r="F20" s="27"/>
      <c r="G20" s="27"/>
      <c r="H20" s="27"/>
      <c r="I20" s="27"/>
      <c r="J20" s="27"/>
      <c r="K20" s="18">
        <v>0</v>
      </c>
      <c r="L20" s="18">
        <v>0</v>
      </c>
      <c r="M20" s="19">
        <v>0</v>
      </c>
      <c r="N20" s="13">
        <f t="shared" si="8"/>
        <v>0</v>
      </c>
      <c r="O20" s="18">
        <v>0</v>
      </c>
      <c r="P20" s="18">
        <v>0</v>
      </c>
      <c r="Q20" s="18">
        <v>0</v>
      </c>
      <c r="R20" s="13">
        <f t="shared" si="9"/>
        <v>0</v>
      </c>
      <c r="S20" s="18">
        <v>0</v>
      </c>
      <c r="T20" s="18">
        <v>0</v>
      </c>
      <c r="U20" s="18">
        <v>0</v>
      </c>
      <c r="V20" s="13">
        <f t="shared" si="10"/>
        <v>0</v>
      </c>
      <c r="W20" s="18">
        <v>0</v>
      </c>
      <c r="X20" s="18">
        <v>0</v>
      </c>
      <c r="Y20" s="18">
        <v>0</v>
      </c>
      <c r="Z20" s="13">
        <f t="shared" si="11"/>
        <v>0</v>
      </c>
      <c r="AA20" s="14">
        <f t="shared" si="12"/>
        <v>0</v>
      </c>
      <c r="AC20" s="2"/>
    </row>
    <row r="21" spans="1:39" s="1" customFormat="1" ht="24.95" customHeight="1" x14ac:dyDescent="0.25">
      <c r="A21" s="27" t="s">
        <v>29</v>
      </c>
      <c r="B21" s="27"/>
      <c r="C21" s="27"/>
      <c r="D21" s="27"/>
      <c r="E21" s="27"/>
      <c r="F21" s="27"/>
      <c r="G21" s="27"/>
      <c r="H21" s="27"/>
      <c r="I21" s="27"/>
      <c r="J21" s="27"/>
      <c r="K21" s="18">
        <v>3</v>
      </c>
      <c r="L21" s="18">
        <v>5</v>
      </c>
      <c r="M21" s="19">
        <v>5</v>
      </c>
      <c r="N21" s="13">
        <f t="shared" si="8"/>
        <v>13</v>
      </c>
      <c r="O21" s="18">
        <v>1</v>
      </c>
      <c r="P21" s="18">
        <v>2</v>
      </c>
      <c r="Q21" s="18">
        <v>2</v>
      </c>
      <c r="R21" s="13">
        <f t="shared" si="9"/>
        <v>5</v>
      </c>
      <c r="S21" s="18">
        <v>2</v>
      </c>
      <c r="T21" s="18">
        <v>2</v>
      </c>
      <c r="U21" s="18">
        <v>2</v>
      </c>
      <c r="V21" s="13">
        <f t="shared" si="10"/>
        <v>6</v>
      </c>
      <c r="W21" s="18">
        <v>3</v>
      </c>
      <c r="X21" s="18">
        <v>3</v>
      </c>
      <c r="Y21" s="18">
        <v>1</v>
      </c>
      <c r="Z21" s="13">
        <f t="shared" si="11"/>
        <v>7</v>
      </c>
      <c r="AA21" s="14">
        <f t="shared" si="12"/>
        <v>31</v>
      </c>
      <c r="AC21" s="2"/>
    </row>
    <row r="22" spans="1:39" s="1" customFormat="1" ht="24.95" customHeight="1" x14ac:dyDescent="0.25">
      <c r="A22" s="27" t="s">
        <v>30</v>
      </c>
      <c r="B22" s="27"/>
      <c r="C22" s="27"/>
      <c r="D22" s="27"/>
      <c r="E22" s="27"/>
      <c r="F22" s="27"/>
      <c r="G22" s="27"/>
      <c r="H22" s="27"/>
      <c r="I22" s="27"/>
      <c r="J22" s="27"/>
      <c r="K22" s="18">
        <v>0</v>
      </c>
      <c r="L22" s="18">
        <v>1</v>
      </c>
      <c r="M22" s="19">
        <v>0</v>
      </c>
      <c r="N22" s="13">
        <f t="shared" si="8"/>
        <v>1</v>
      </c>
      <c r="O22" s="18">
        <v>0</v>
      </c>
      <c r="P22" s="18">
        <v>0</v>
      </c>
      <c r="Q22" s="18">
        <v>1</v>
      </c>
      <c r="R22" s="13">
        <f t="shared" si="9"/>
        <v>1</v>
      </c>
      <c r="S22" s="18">
        <v>0</v>
      </c>
      <c r="T22" s="18">
        <v>0</v>
      </c>
      <c r="U22" s="18">
        <v>0</v>
      </c>
      <c r="V22" s="13">
        <f t="shared" si="10"/>
        <v>0</v>
      </c>
      <c r="W22" s="18">
        <v>0</v>
      </c>
      <c r="X22" s="18">
        <v>0</v>
      </c>
      <c r="Y22" s="18">
        <v>0</v>
      </c>
      <c r="Z22" s="13">
        <f t="shared" si="11"/>
        <v>0</v>
      </c>
      <c r="AA22" s="14">
        <f t="shared" si="12"/>
        <v>2</v>
      </c>
      <c r="AC22" s="2"/>
    </row>
    <row r="23" spans="1:39" s="1" customFormat="1" ht="24.95" customHeight="1" x14ac:dyDescent="0.25">
      <c r="A23" s="27" t="s">
        <v>31</v>
      </c>
      <c r="B23" s="27"/>
      <c r="C23" s="27"/>
      <c r="D23" s="27"/>
      <c r="E23" s="27"/>
      <c r="F23" s="27"/>
      <c r="G23" s="27"/>
      <c r="H23" s="27"/>
      <c r="I23" s="27"/>
      <c r="J23" s="27"/>
      <c r="K23" s="18">
        <v>0</v>
      </c>
      <c r="L23" s="18">
        <v>0</v>
      </c>
      <c r="M23" s="19">
        <v>0</v>
      </c>
      <c r="N23" s="13">
        <f t="shared" si="8"/>
        <v>0</v>
      </c>
      <c r="O23" s="18">
        <v>2</v>
      </c>
      <c r="P23" s="18">
        <v>5</v>
      </c>
      <c r="Q23" s="18">
        <v>2</v>
      </c>
      <c r="R23" s="13">
        <f t="shared" si="9"/>
        <v>9</v>
      </c>
      <c r="S23" s="18">
        <v>0</v>
      </c>
      <c r="T23" s="18">
        <v>4</v>
      </c>
      <c r="U23" s="18">
        <v>2</v>
      </c>
      <c r="V23" s="13">
        <f t="shared" si="10"/>
        <v>6</v>
      </c>
      <c r="W23" s="18">
        <v>3</v>
      </c>
      <c r="X23" s="18">
        <v>1</v>
      </c>
      <c r="Y23" s="18">
        <v>1</v>
      </c>
      <c r="Z23" s="13">
        <f t="shared" si="11"/>
        <v>5</v>
      </c>
      <c r="AA23" s="14">
        <f t="shared" si="12"/>
        <v>20</v>
      </c>
      <c r="AC23" s="2"/>
    </row>
    <row r="24" spans="1:39" s="1" customFormat="1" ht="24.9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6"/>
      <c r="L24" s="6"/>
      <c r="M24" s="6"/>
      <c r="N24" s="5"/>
      <c r="O24" s="6"/>
      <c r="P24" s="6"/>
      <c r="Q24" s="6"/>
      <c r="R24" s="5"/>
      <c r="S24" s="6"/>
      <c r="T24" s="6"/>
      <c r="U24" s="6"/>
      <c r="V24" s="5"/>
      <c r="W24" s="6"/>
      <c r="X24" s="6"/>
      <c r="Y24" s="6"/>
      <c r="Z24" s="5"/>
      <c r="AA24" s="5"/>
      <c r="AB24" s="2"/>
      <c r="AC24" s="2"/>
    </row>
    <row r="25" spans="1:39" s="1" customFormat="1" ht="24.95" customHeight="1" x14ac:dyDescent="0.25">
      <c r="A25" s="29" t="s">
        <v>48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7"/>
      <c r="AB25" s="2"/>
      <c r="AC25" s="2"/>
      <c r="AD25"/>
      <c r="AE25"/>
      <c r="AF25"/>
      <c r="AG25"/>
      <c r="AH25"/>
      <c r="AI25"/>
      <c r="AJ25"/>
      <c r="AK25"/>
      <c r="AL25"/>
      <c r="AM25"/>
    </row>
    <row r="26" spans="1:39" s="1" customFormat="1" ht="24.9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9" t="s">
        <v>2</v>
      </c>
      <c r="L26" s="10" t="s">
        <v>3</v>
      </c>
      <c r="M26" s="10" t="s">
        <v>4</v>
      </c>
      <c r="N26" s="10" t="s">
        <v>32</v>
      </c>
      <c r="O26" s="10" t="s">
        <v>5</v>
      </c>
      <c r="P26" s="10" t="s">
        <v>6</v>
      </c>
      <c r="Q26" s="10" t="s">
        <v>7</v>
      </c>
      <c r="R26" s="10" t="s">
        <v>33</v>
      </c>
      <c r="S26" s="10" t="s">
        <v>8</v>
      </c>
      <c r="T26" s="10" t="s">
        <v>9</v>
      </c>
      <c r="U26" s="10" t="s">
        <v>10</v>
      </c>
      <c r="V26" s="10" t="s">
        <v>34</v>
      </c>
      <c r="W26" s="10" t="s">
        <v>11</v>
      </c>
      <c r="X26" s="10" t="s">
        <v>12</v>
      </c>
      <c r="Y26" s="10" t="s">
        <v>13</v>
      </c>
      <c r="Z26" s="10" t="s">
        <v>35</v>
      </c>
      <c r="AA26" s="10" t="s">
        <v>14</v>
      </c>
      <c r="AB26" s="2"/>
      <c r="AC26" s="2"/>
      <c r="AD26"/>
      <c r="AE26"/>
      <c r="AF26"/>
      <c r="AG26"/>
      <c r="AH26"/>
      <c r="AI26"/>
      <c r="AJ26"/>
      <c r="AK26"/>
      <c r="AL26"/>
      <c r="AM26"/>
    </row>
    <row r="27" spans="1:39" ht="24.95" customHeight="1" x14ac:dyDescent="0.25">
      <c r="A27" s="27" t="s">
        <v>37</v>
      </c>
      <c r="B27" s="27"/>
      <c r="C27" s="27"/>
      <c r="D27" s="27"/>
      <c r="E27" s="27"/>
      <c r="F27" s="27"/>
      <c r="G27" s="27"/>
      <c r="H27" s="27"/>
      <c r="I27" s="27"/>
      <c r="J27" s="27"/>
      <c r="K27" s="15">
        <v>10</v>
      </c>
      <c r="L27" s="15">
        <v>16</v>
      </c>
      <c r="M27" s="15">
        <v>15</v>
      </c>
      <c r="N27" s="13">
        <f t="shared" ref="N27:N42" si="13">SUM(K27:M27)</f>
        <v>41</v>
      </c>
      <c r="O27" s="15">
        <v>11</v>
      </c>
      <c r="P27" s="15">
        <v>22</v>
      </c>
      <c r="Q27" s="15">
        <v>16</v>
      </c>
      <c r="R27" s="13">
        <f t="shared" ref="R27:R42" si="14">SUM(O27:Q27)</f>
        <v>49</v>
      </c>
      <c r="S27" s="15">
        <v>13</v>
      </c>
      <c r="T27" s="15">
        <v>6</v>
      </c>
      <c r="U27" s="15">
        <v>15</v>
      </c>
      <c r="V27" s="13">
        <f t="shared" ref="V27:V42" si="15">SUM(S27:U27)</f>
        <v>34</v>
      </c>
      <c r="W27" s="15">
        <v>24</v>
      </c>
      <c r="X27" s="15">
        <v>16</v>
      </c>
      <c r="Y27" s="15">
        <v>18</v>
      </c>
      <c r="Z27" s="13">
        <f t="shared" ref="Z27:Z42" si="16">SUM(W27:Y27)</f>
        <v>58</v>
      </c>
      <c r="AA27" s="14">
        <f t="shared" ref="AA27:AA42" si="17">SUM(Z27,V27,R27,N27)</f>
        <v>182</v>
      </c>
      <c r="AB27" s="1"/>
      <c r="AC27" s="1"/>
    </row>
    <row r="28" spans="1:39" ht="24.95" customHeight="1" x14ac:dyDescent="0.25">
      <c r="A28" s="27" t="s">
        <v>38</v>
      </c>
      <c r="B28" s="27"/>
      <c r="C28" s="27"/>
      <c r="D28" s="27"/>
      <c r="E28" s="27"/>
      <c r="F28" s="27"/>
      <c r="G28" s="27"/>
      <c r="H28" s="27"/>
      <c r="I28" s="27"/>
      <c r="J28" s="27"/>
      <c r="K28" s="15">
        <v>1</v>
      </c>
      <c r="L28" s="15">
        <v>1</v>
      </c>
      <c r="M28" s="15">
        <v>4</v>
      </c>
      <c r="N28" s="13">
        <f t="shared" si="13"/>
        <v>6</v>
      </c>
      <c r="O28" s="15">
        <v>5</v>
      </c>
      <c r="P28" s="15">
        <v>3</v>
      </c>
      <c r="Q28" s="15">
        <v>14</v>
      </c>
      <c r="R28" s="13">
        <f t="shared" si="14"/>
        <v>22</v>
      </c>
      <c r="S28" s="15">
        <v>4</v>
      </c>
      <c r="T28" s="15">
        <v>7</v>
      </c>
      <c r="U28" s="15">
        <v>2</v>
      </c>
      <c r="V28" s="13">
        <f t="shared" si="15"/>
        <v>13</v>
      </c>
      <c r="W28" s="15">
        <v>5</v>
      </c>
      <c r="X28" s="15">
        <v>5</v>
      </c>
      <c r="Y28" s="15">
        <v>5</v>
      </c>
      <c r="Z28" s="13">
        <f t="shared" si="16"/>
        <v>15</v>
      </c>
      <c r="AA28" s="14">
        <f t="shared" si="17"/>
        <v>56</v>
      </c>
    </row>
    <row r="29" spans="1:39" ht="24.95" customHeight="1" x14ac:dyDescent="0.25">
      <c r="A29" s="27" t="s">
        <v>39</v>
      </c>
      <c r="B29" s="27"/>
      <c r="C29" s="27"/>
      <c r="D29" s="27"/>
      <c r="E29" s="27"/>
      <c r="F29" s="27"/>
      <c r="G29" s="27"/>
      <c r="H29" s="27"/>
      <c r="I29" s="27"/>
      <c r="J29" s="27"/>
      <c r="K29" s="15">
        <v>3</v>
      </c>
      <c r="L29" s="15">
        <v>2</v>
      </c>
      <c r="M29" s="15">
        <v>11</v>
      </c>
      <c r="N29" s="13">
        <f t="shared" si="13"/>
        <v>16</v>
      </c>
      <c r="O29" s="15">
        <v>2</v>
      </c>
      <c r="P29" s="15">
        <v>4</v>
      </c>
      <c r="Q29" s="15">
        <v>6</v>
      </c>
      <c r="R29" s="13">
        <f t="shared" si="14"/>
        <v>12</v>
      </c>
      <c r="S29" s="15">
        <v>2</v>
      </c>
      <c r="T29" s="15">
        <v>4</v>
      </c>
      <c r="U29" s="15">
        <v>3</v>
      </c>
      <c r="V29" s="13">
        <f t="shared" si="15"/>
        <v>9</v>
      </c>
      <c r="W29" s="15">
        <v>6</v>
      </c>
      <c r="X29" s="15">
        <v>8</v>
      </c>
      <c r="Y29" s="15">
        <v>7</v>
      </c>
      <c r="Z29" s="13">
        <f t="shared" si="16"/>
        <v>21</v>
      </c>
      <c r="AA29" s="14">
        <f t="shared" si="17"/>
        <v>58</v>
      </c>
    </row>
    <row r="30" spans="1:39" ht="24.95" customHeight="1" x14ac:dyDescent="0.25">
      <c r="A30" s="27" t="s">
        <v>40</v>
      </c>
      <c r="B30" s="27"/>
      <c r="C30" s="27"/>
      <c r="D30" s="27"/>
      <c r="E30" s="27"/>
      <c r="F30" s="27"/>
      <c r="G30" s="27"/>
      <c r="H30" s="27"/>
      <c r="I30" s="27"/>
      <c r="J30" s="27"/>
      <c r="K30" s="15">
        <v>0</v>
      </c>
      <c r="L30" s="15">
        <v>1</v>
      </c>
      <c r="M30" s="15">
        <v>1</v>
      </c>
      <c r="N30" s="13">
        <f t="shared" si="13"/>
        <v>2</v>
      </c>
      <c r="O30" s="15">
        <v>0</v>
      </c>
      <c r="P30" s="15">
        <v>0</v>
      </c>
      <c r="Q30" s="15">
        <v>1</v>
      </c>
      <c r="R30" s="13">
        <f t="shared" si="14"/>
        <v>1</v>
      </c>
      <c r="S30" s="15">
        <v>0</v>
      </c>
      <c r="T30" s="15">
        <v>0</v>
      </c>
      <c r="U30" s="15">
        <v>0</v>
      </c>
      <c r="V30" s="13">
        <f t="shared" si="15"/>
        <v>0</v>
      </c>
      <c r="W30" s="15">
        <v>0</v>
      </c>
      <c r="X30" s="15">
        <v>1</v>
      </c>
      <c r="Y30" s="15">
        <v>0</v>
      </c>
      <c r="Z30" s="13">
        <f t="shared" si="16"/>
        <v>1</v>
      </c>
      <c r="AA30" s="14">
        <f t="shared" si="17"/>
        <v>4</v>
      </c>
    </row>
    <row r="31" spans="1:39" ht="24.95" customHeight="1" x14ac:dyDescent="0.25">
      <c r="A31" s="27" t="s">
        <v>41</v>
      </c>
      <c r="B31" s="27"/>
      <c r="C31" s="27"/>
      <c r="D31" s="27"/>
      <c r="E31" s="27"/>
      <c r="F31" s="27"/>
      <c r="G31" s="27"/>
      <c r="H31" s="27"/>
      <c r="I31" s="27"/>
      <c r="J31" s="27"/>
      <c r="K31" s="15">
        <v>0</v>
      </c>
      <c r="L31" s="15">
        <v>0</v>
      </c>
      <c r="M31" s="15">
        <v>0</v>
      </c>
      <c r="N31" s="13">
        <f t="shared" si="13"/>
        <v>0</v>
      </c>
      <c r="O31" s="15">
        <v>0</v>
      </c>
      <c r="P31" s="15">
        <v>0</v>
      </c>
      <c r="Q31" s="15">
        <v>0</v>
      </c>
      <c r="R31" s="13">
        <f t="shared" si="14"/>
        <v>0</v>
      </c>
      <c r="S31" s="15">
        <v>0</v>
      </c>
      <c r="T31" s="15">
        <v>0</v>
      </c>
      <c r="U31" s="15">
        <v>0</v>
      </c>
      <c r="V31" s="13">
        <f t="shared" si="15"/>
        <v>0</v>
      </c>
      <c r="W31" s="15">
        <v>0</v>
      </c>
      <c r="X31" s="15">
        <v>0</v>
      </c>
      <c r="Y31" s="15">
        <v>0</v>
      </c>
      <c r="Z31" s="13">
        <f t="shared" si="16"/>
        <v>0</v>
      </c>
      <c r="AA31" s="14">
        <f t="shared" si="17"/>
        <v>0</v>
      </c>
    </row>
    <row r="32" spans="1:39" ht="24.95" customHeight="1" x14ac:dyDescent="0.25">
      <c r="A32" s="27" t="s">
        <v>42</v>
      </c>
      <c r="B32" s="27"/>
      <c r="C32" s="27"/>
      <c r="D32" s="27"/>
      <c r="E32" s="27"/>
      <c r="F32" s="27"/>
      <c r="G32" s="27"/>
      <c r="H32" s="27"/>
      <c r="I32" s="27"/>
      <c r="J32" s="27"/>
      <c r="K32" s="15">
        <v>0</v>
      </c>
      <c r="L32" s="15">
        <v>5</v>
      </c>
      <c r="M32" s="15">
        <v>1</v>
      </c>
      <c r="N32" s="13">
        <f t="shared" si="13"/>
        <v>6</v>
      </c>
      <c r="O32" s="15">
        <v>2</v>
      </c>
      <c r="P32" s="15">
        <v>0</v>
      </c>
      <c r="Q32" s="15">
        <v>0</v>
      </c>
      <c r="R32" s="13">
        <f t="shared" si="14"/>
        <v>2</v>
      </c>
      <c r="S32" s="15">
        <v>0</v>
      </c>
      <c r="T32" s="15">
        <v>0</v>
      </c>
      <c r="U32" s="15">
        <v>0</v>
      </c>
      <c r="V32" s="13">
        <f t="shared" si="15"/>
        <v>0</v>
      </c>
      <c r="W32" s="15">
        <v>0</v>
      </c>
      <c r="X32" s="15">
        <v>0</v>
      </c>
      <c r="Y32" s="15">
        <v>0</v>
      </c>
      <c r="Z32" s="13">
        <f t="shared" si="16"/>
        <v>0</v>
      </c>
      <c r="AA32" s="14">
        <f t="shared" si="17"/>
        <v>8</v>
      </c>
    </row>
    <row r="33" spans="1:27" ht="24.95" customHeight="1" x14ac:dyDescent="0.25">
      <c r="A33" s="27" t="s">
        <v>43</v>
      </c>
      <c r="B33" s="27"/>
      <c r="C33" s="27"/>
      <c r="D33" s="27"/>
      <c r="E33" s="27"/>
      <c r="F33" s="27"/>
      <c r="G33" s="27"/>
      <c r="H33" s="27"/>
      <c r="I33" s="27"/>
      <c r="J33" s="27"/>
      <c r="K33" s="15">
        <v>0</v>
      </c>
      <c r="L33" s="15">
        <v>2</v>
      </c>
      <c r="M33" s="15">
        <v>0</v>
      </c>
      <c r="N33" s="13">
        <f t="shared" si="13"/>
        <v>2</v>
      </c>
      <c r="O33" s="15">
        <v>0</v>
      </c>
      <c r="P33" s="15">
        <v>0</v>
      </c>
      <c r="Q33" s="15">
        <v>0</v>
      </c>
      <c r="R33" s="13">
        <f t="shared" si="14"/>
        <v>0</v>
      </c>
      <c r="S33" s="15">
        <v>0</v>
      </c>
      <c r="T33" s="15">
        <v>0</v>
      </c>
      <c r="U33" s="15">
        <v>0</v>
      </c>
      <c r="V33" s="13">
        <f t="shared" si="15"/>
        <v>0</v>
      </c>
      <c r="W33" s="15">
        <v>0</v>
      </c>
      <c r="X33" s="15">
        <v>0</v>
      </c>
      <c r="Y33" s="15">
        <v>0</v>
      </c>
      <c r="Z33" s="13">
        <f t="shared" si="16"/>
        <v>0</v>
      </c>
      <c r="AA33" s="14">
        <f t="shared" si="17"/>
        <v>2</v>
      </c>
    </row>
    <row r="34" spans="1:27" ht="24.95" customHeight="1" x14ac:dyDescent="0.25">
      <c r="A34" s="27" t="s">
        <v>44</v>
      </c>
      <c r="B34" s="27"/>
      <c r="C34" s="27"/>
      <c r="D34" s="27"/>
      <c r="E34" s="27"/>
      <c r="F34" s="27"/>
      <c r="G34" s="27"/>
      <c r="H34" s="27"/>
      <c r="I34" s="27"/>
      <c r="J34" s="27"/>
      <c r="K34" s="15">
        <v>0</v>
      </c>
      <c r="L34" s="15">
        <v>0</v>
      </c>
      <c r="M34" s="15">
        <v>0</v>
      </c>
      <c r="N34" s="13">
        <f t="shared" si="13"/>
        <v>0</v>
      </c>
      <c r="O34" s="15">
        <v>0</v>
      </c>
      <c r="P34" s="15">
        <v>1</v>
      </c>
      <c r="Q34" s="15">
        <v>0</v>
      </c>
      <c r="R34" s="13">
        <f t="shared" si="14"/>
        <v>1</v>
      </c>
      <c r="S34" s="15">
        <v>0</v>
      </c>
      <c r="T34" s="15">
        <v>0</v>
      </c>
      <c r="U34" s="15">
        <v>0</v>
      </c>
      <c r="V34" s="13">
        <f t="shared" si="15"/>
        <v>0</v>
      </c>
      <c r="W34" s="15">
        <v>0</v>
      </c>
      <c r="X34" s="15">
        <v>0</v>
      </c>
      <c r="Y34" s="15">
        <v>0</v>
      </c>
      <c r="Z34" s="13">
        <f t="shared" si="16"/>
        <v>0</v>
      </c>
      <c r="AA34" s="14">
        <f t="shared" si="17"/>
        <v>1</v>
      </c>
    </row>
    <row r="35" spans="1:27" ht="24.95" customHeight="1" x14ac:dyDescent="0.25">
      <c r="A35" s="27" t="s">
        <v>45</v>
      </c>
      <c r="B35" s="27"/>
      <c r="C35" s="27"/>
      <c r="D35" s="27"/>
      <c r="E35" s="27"/>
      <c r="F35" s="27"/>
      <c r="G35" s="27"/>
      <c r="H35" s="27"/>
      <c r="I35" s="27"/>
      <c r="J35" s="27"/>
      <c r="K35" s="15">
        <v>0</v>
      </c>
      <c r="L35" s="15">
        <v>0</v>
      </c>
      <c r="M35" s="15">
        <v>2</v>
      </c>
      <c r="N35" s="13">
        <f t="shared" si="13"/>
        <v>2</v>
      </c>
      <c r="O35" s="15">
        <v>0</v>
      </c>
      <c r="P35" s="15">
        <v>1</v>
      </c>
      <c r="Q35" s="15">
        <v>0</v>
      </c>
      <c r="R35" s="13">
        <f t="shared" si="14"/>
        <v>1</v>
      </c>
      <c r="S35" s="15">
        <v>0</v>
      </c>
      <c r="T35" s="15">
        <v>0</v>
      </c>
      <c r="U35" s="15">
        <v>0</v>
      </c>
      <c r="V35" s="13">
        <f t="shared" si="15"/>
        <v>0</v>
      </c>
      <c r="W35" s="15">
        <v>0</v>
      </c>
      <c r="X35" s="15">
        <v>0</v>
      </c>
      <c r="Y35" s="15">
        <v>0</v>
      </c>
      <c r="Z35" s="13">
        <f t="shared" si="16"/>
        <v>0</v>
      </c>
      <c r="AA35" s="14">
        <f t="shared" si="17"/>
        <v>3</v>
      </c>
    </row>
    <row r="36" spans="1:27" ht="24.95" customHeight="1" x14ac:dyDescent="0.25">
      <c r="A36" s="27" t="s">
        <v>46</v>
      </c>
      <c r="B36" s="27"/>
      <c r="C36" s="27"/>
      <c r="D36" s="27"/>
      <c r="E36" s="27"/>
      <c r="F36" s="27"/>
      <c r="G36" s="27"/>
      <c r="H36" s="27"/>
      <c r="I36" s="27"/>
      <c r="J36" s="27"/>
      <c r="K36" s="15">
        <v>0</v>
      </c>
      <c r="L36" s="15">
        <v>0</v>
      </c>
      <c r="M36" s="15">
        <v>0</v>
      </c>
      <c r="N36" s="13">
        <f t="shared" si="13"/>
        <v>0</v>
      </c>
      <c r="O36" s="15">
        <v>0</v>
      </c>
      <c r="P36" s="15">
        <v>0</v>
      </c>
      <c r="Q36" s="15">
        <v>0</v>
      </c>
      <c r="R36" s="13">
        <f t="shared" si="14"/>
        <v>0</v>
      </c>
      <c r="S36" s="15">
        <v>0</v>
      </c>
      <c r="T36" s="15">
        <v>0</v>
      </c>
      <c r="U36" s="15">
        <v>0</v>
      </c>
      <c r="V36" s="13">
        <f t="shared" si="15"/>
        <v>0</v>
      </c>
      <c r="W36" s="15">
        <v>0</v>
      </c>
      <c r="X36" s="15">
        <v>0</v>
      </c>
      <c r="Y36" s="15">
        <v>0</v>
      </c>
      <c r="Z36" s="13">
        <f t="shared" si="16"/>
        <v>0</v>
      </c>
      <c r="AA36" s="14">
        <f t="shared" si="17"/>
        <v>0</v>
      </c>
    </row>
    <row r="37" spans="1:27" ht="24.95" customHeight="1" x14ac:dyDescent="0.25">
      <c r="A37" s="27" t="s">
        <v>47</v>
      </c>
      <c r="B37" s="27"/>
      <c r="C37" s="27"/>
      <c r="D37" s="27"/>
      <c r="E37" s="27"/>
      <c r="F37" s="27"/>
      <c r="G37" s="27"/>
      <c r="H37" s="27"/>
      <c r="I37" s="27"/>
      <c r="J37" s="27"/>
      <c r="K37" s="15">
        <v>0</v>
      </c>
      <c r="L37" s="15">
        <v>0</v>
      </c>
      <c r="M37" s="12">
        <v>0</v>
      </c>
      <c r="N37" s="13">
        <f t="shared" si="13"/>
        <v>0</v>
      </c>
      <c r="O37" s="15">
        <v>2</v>
      </c>
      <c r="P37" s="15">
        <v>0</v>
      </c>
      <c r="Q37" s="15">
        <v>0</v>
      </c>
      <c r="R37" s="13">
        <f t="shared" si="14"/>
        <v>2</v>
      </c>
      <c r="S37" s="15">
        <v>0</v>
      </c>
      <c r="T37" s="15">
        <v>0</v>
      </c>
      <c r="U37" s="15">
        <v>0</v>
      </c>
      <c r="V37" s="13">
        <f t="shared" si="15"/>
        <v>0</v>
      </c>
      <c r="W37" s="15">
        <v>0</v>
      </c>
      <c r="X37" s="15">
        <v>0</v>
      </c>
      <c r="Y37" s="15">
        <v>1</v>
      </c>
      <c r="Z37" s="13">
        <f t="shared" si="16"/>
        <v>1</v>
      </c>
      <c r="AA37" s="14">
        <f t="shared" si="17"/>
        <v>3</v>
      </c>
    </row>
    <row r="38" spans="1:27" ht="24.95" customHeight="1" x14ac:dyDescent="0.25">
      <c r="A38" s="27" t="s">
        <v>50</v>
      </c>
      <c r="B38" s="27"/>
      <c r="C38" s="27"/>
      <c r="D38" s="27"/>
      <c r="E38" s="27"/>
      <c r="F38" s="27"/>
      <c r="G38" s="27"/>
      <c r="H38" s="27"/>
      <c r="I38" s="27"/>
      <c r="J38" s="27"/>
      <c r="K38" s="15">
        <v>0</v>
      </c>
      <c r="L38" s="15">
        <v>0</v>
      </c>
      <c r="M38" s="15">
        <v>0</v>
      </c>
      <c r="N38" s="13">
        <f t="shared" si="13"/>
        <v>0</v>
      </c>
      <c r="O38" s="15">
        <v>0</v>
      </c>
      <c r="P38" s="15">
        <v>0</v>
      </c>
      <c r="Q38" s="15">
        <v>1</v>
      </c>
      <c r="R38" s="13">
        <f t="shared" si="14"/>
        <v>1</v>
      </c>
      <c r="S38" s="15">
        <v>0</v>
      </c>
      <c r="T38" s="15">
        <v>1</v>
      </c>
      <c r="U38" s="15">
        <v>0</v>
      </c>
      <c r="V38" s="13">
        <f t="shared" si="15"/>
        <v>1</v>
      </c>
      <c r="W38" s="15">
        <v>0</v>
      </c>
      <c r="X38" s="15">
        <v>0</v>
      </c>
      <c r="Y38" s="15">
        <v>0</v>
      </c>
      <c r="Z38" s="13">
        <f t="shared" si="16"/>
        <v>0</v>
      </c>
      <c r="AA38" s="14">
        <f t="shared" si="17"/>
        <v>2</v>
      </c>
    </row>
    <row r="39" spans="1:27" ht="24.95" customHeight="1" x14ac:dyDescent="0.25">
      <c r="A39" s="27" t="s">
        <v>51</v>
      </c>
      <c r="B39" s="27"/>
      <c r="C39" s="27"/>
      <c r="D39" s="27"/>
      <c r="E39" s="27"/>
      <c r="F39" s="27"/>
      <c r="G39" s="27"/>
      <c r="H39" s="27"/>
      <c r="I39" s="27"/>
      <c r="J39" s="27"/>
      <c r="K39" s="15">
        <v>1</v>
      </c>
      <c r="L39" s="15">
        <v>1</v>
      </c>
      <c r="M39" s="15">
        <v>3</v>
      </c>
      <c r="N39" s="13">
        <f t="shared" si="13"/>
        <v>5</v>
      </c>
      <c r="O39" s="15">
        <v>2</v>
      </c>
      <c r="P39" s="15">
        <v>1</v>
      </c>
      <c r="Q39" s="15">
        <v>0</v>
      </c>
      <c r="R39" s="13">
        <f t="shared" si="14"/>
        <v>3</v>
      </c>
      <c r="S39" s="15">
        <v>1</v>
      </c>
      <c r="T39" s="15">
        <v>0</v>
      </c>
      <c r="U39" s="15">
        <v>0</v>
      </c>
      <c r="V39" s="13">
        <f t="shared" si="15"/>
        <v>1</v>
      </c>
      <c r="W39" s="15">
        <v>1</v>
      </c>
      <c r="X39" s="15">
        <v>2</v>
      </c>
      <c r="Y39" s="15">
        <v>2</v>
      </c>
      <c r="Z39" s="13">
        <f t="shared" si="16"/>
        <v>5</v>
      </c>
      <c r="AA39" s="14">
        <f t="shared" si="17"/>
        <v>14</v>
      </c>
    </row>
    <row r="40" spans="1:27" ht="24.95" customHeight="1" x14ac:dyDescent="0.25">
      <c r="A40" s="27" t="s">
        <v>52</v>
      </c>
      <c r="B40" s="27"/>
      <c r="C40" s="27"/>
      <c r="D40" s="27"/>
      <c r="E40" s="27"/>
      <c r="F40" s="27"/>
      <c r="G40" s="27"/>
      <c r="H40" s="27"/>
      <c r="I40" s="27"/>
      <c r="J40" s="27"/>
      <c r="K40" s="15">
        <v>0</v>
      </c>
      <c r="L40" s="15">
        <v>0</v>
      </c>
      <c r="M40" s="15">
        <v>0</v>
      </c>
      <c r="N40" s="13">
        <f t="shared" si="13"/>
        <v>0</v>
      </c>
      <c r="O40" s="15">
        <v>0</v>
      </c>
      <c r="P40" s="15">
        <v>0</v>
      </c>
      <c r="Q40" s="15">
        <v>0</v>
      </c>
      <c r="R40" s="13">
        <f t="shared" si="14"/>
        <v>0</v>
      </c>
      <c r="S40" s="15">
        <v>0</v>
      </c>
      <c r="T40" s="15">
        <v>0</v>
      </c>
      <c r="U40" s="15">
        <v>0</v>
      </c>
      <c r="V40" s="13">
        <f t="shared" si="15"/>
        <v>0</v>
      </c>
      <c r="W40" s="15">
        <v>0</v>
      </c>
      <c r="X40" s="15">
        <v>0</v>
      </c>
      <c r="Y40" s="15">
        <v>0</v>
      </c>
      <c r="Z40" s="13">
        <f t="shared" si="16"/>
        <v>0</v>
      </c>
      <c r="AA40" s="14">
        <f t="shared" si="17"/>
        <v>0</v>
      </c>
    </row>
    <row r="41" spans="1:27" ht="24.95" customHeight="1" x14ac:dyDescent="0.25">
      <c r="A41" s="27" t="s">
        <v>53</v>
      </c>
      <c r="B41" s="27"/>
      <c r="C41" s="27"/>
      <c r="D41" s="27"/>
      <c r="E41" s="27"/>
      <c r="F41" s="27"/>
      <c r="G41" s="27"/>
      <c r="H41" s="27"/>
      <c r="I41" s="27"/>
      <c r="J41" s="27"/>
      <c r="K41" s="15">
        <v>0</v>
      </c>
      <c r="L41" s="15">
        <v>0</v>
      </c>
      <c r="M41" s="15">
        <v>0</v>
      </c>
      <c r="N41" s="13">
        <f t="shared" si="13"/>
        <v>0</v>
      </c>
      <c r="O41" s="15">
        <v>0</v>
      </c>
      <c r="P41" s="15">
        <v>0</v>
      </c>
      <c r="Q41" s="15">
        <v>0</v>
      </c>
      <c r="R41" s="13">
        <f t="shared" si="14"/>
        <v>0</v>
      </c>
      <c r="S41" s="15">
        <v>0</v>
      </c>
      <c r="T41" s="15">
        <v>0</v>
      </c>
      <c r="U41" s="15">
        <v>0</v>
      </c>
      <c r="V41" s="13">
        <f t="shared" si="15"/>
        <v>0</v>
      </c>
      <c r="W41" s="15">
        <v>0</v>
      </c>
      <c r="X41" s="15">
        <v>0</v>
      </c>
      <c r="Y41" s="15">
        <v>0</v>
      </c>
      <c r="Z41" s="13">
        <f t="shared" si="16"/>
        <v>0</v>
      </c>
      <c r="AA41" s="14">
        <f t="shared" si="17"/>
        <v>0</v>
      </c>
    </row>
    <row r="42" spans="1:27" ht="24.95" customHeight="1" x14ac:dyDescent="0.25">
      <c r="A42" s="27" t="s">
        <v>54</v>
      </c>
      <c r="B42" s="27"/>
      <c r="C42" s="27"/>
      <c r="D42" s="27"/>
      <c r="E42" s="27"/>
      <c r="F42" s="27"/>
      <c r="G42" s="27"/>
      <c r="H42" s="27"/>
      <c r="I42" s="27"/>
      <c r="J42" s="27"/>
      <c r="K42" s="15">
        <v>0</v>
      </c>
      <c r="L42" s="15">
        <v>0</v>
      </c>
      <c r="M42" s="15">
        <v>0</v>
      </c>
      <c r="N42" s="13">
        <f t="shared" si="13"/>
        <v>0</v>
      </c>
      <c r="O42" s="15">
        <v>0</v>
      </c>
      <c r="P42" s="15">
        <v>0</v>
      </c>
      <c r="Q42" s="15">
        <v>0</v>
      </c>
      <c r="R42" s="13">
        <f t="shared" si="14"/>
        <v>0</v>
      </c>
      <c r="S42" s="15">
        <v>0</v>
      </c>
      <c r="T42" s="15">
        <v>0</v>
      </c>
      <c r="U42" s="15">
        <v>0</v>
      </c>
      <c r="V42" s="13">
        <f t="shared" si="15"/>
        <v>0</v>
      </c>
      <c r="W42" s="15">
        <v>0</v>
      </c>
      <c r="X42" s="15">
        <v>0</v>
      </c>
      <c r="Y42" s="15">
        <v>0</v>
      </c>
      <c r="Z42" s="13">
        <f t="shared" si="16"/>
        <v>0</v>
      </c>
      <c r="AA42" s="14">
        <f t="shared" si="17"/>
        <v>0</v>
      </c>
    </row>
    <row r="43" spans="1:27" ht="24.95" customHeight="1" x14ac:dyDescent="0.25">
      <c r="A43" s="28" t="s">
        <v>49</v>
      </c>
      <c r="B43" s="28"/>
      <c r="C43" s="28"/>
      <c r="D43" s="28"/>
      <c r="E43" s="28"/>
      <c r="F43" s="28"/>
      <c r="G43" s="28"/>
      <c r="H43" s="28"/>
      <c r="I43" s="28"/>
      <c r="J43" s="28"/>
      <c r="K43" s="16">
        <f t="shared" ref="K43:Z43" si="18">SUM(K27:K42)</f>
        <v>15</v>
      </c>
      <c r="L43" s="16">
        <f t="shared" si="18"/>
        <v>28</v>
      </c>
      <c r="M43" s="16">
        <f>SUM(M27:M42)</f>
        <v>37</v>
      </c>
      <c r="N43" s="17">
        <f t="shared" si="18"/>
        <v>80</v>
      </c>
      <c r="O43" s="16">
        <f>SUM(O27:O42)</f>
        <v>24</v>
      </c>
      <c r="P43" s="16">
        <f>SUM(P27:P42)</f>
        <v>32</v>
      </c>
      <c r="Q43" s="16">
        <f>SUM(Q27:Q42)</f>
        <v>38</v>
      </c>
      <c r="R43" s="17">
        <f t="shared" si="18"/>
        <v>94</v>
      </c>
      <c r="S43" s="16">
        <f t="shared" si="18"/>
        <v>20</v>
      </c>
      <c r="T43" s="16">
        <f t="shared" si="18"/>
        <v>18</v>
      </c>
      <c r="U43" s="16">
        <f t="shared" si="18"/>
        <v>20</v>
      </c>
      <c r="V43" s="16">
        <f t="shared" si="18"/>
        <v>58</v>
      </c>
      <c r="W43" s="16">
        <f t="shared" si="18"/>
        <v>36</v>
      </c>
      <c r="X43" s="16">
        <f t="shared" si="18"/>
        <v>32</v>
      </c>
      <c r="Y43" s="16">
        <f t="shared" si="18"/>
        <v>33</v>
      </c>
      <c r="Z43" s="16">
        <f t="shared" si="18"/>
        <v>101</v>
      </c>
      <c r="AA43" s="17">
        <f>SUM(AA27:AA42)</f>
        <v>333</v>
      </c>
    </row>
  </sheetData>
  <mergeCells count="40">
    <mergeCell ref="A3:AB3"/>
    <mergeCell ref="A4:J4"/>
    <mergeCell ref="A1:AB2"/>
    <mergeCell ref="A14:J14"/>
    <mergeCell ref="A5:J5"/>
    <mergeCell ref="A6:J6"/>
    <mergeCell ref="A7:J7"/>
    <mergeCell ref="A12:J12"/>
    <mergeCell ref="A15:AA15"/>
    <mergeCell ref="A8:J8"/>
    <mergeCell ref="A9:J9"/>
    <mergeCell ref="A10:J10"/>
    <mergeCell ref="A11:J11"/>
    <mergeCell ref="A13:J13"/>
    <mergeCell ref="A38:J38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28:J28"/>
    <mergeCell ref="A25:Z25"/>
    <mergeCell ref="A16:J16"/>
    <mergeCell ref="A17:J17"/>
    <mergeCell ref="A18:J18"/>
    <mergeCell ref="A19:J19"/>
    <mergeCell ref="A20:J20"/>
    <mergeCell ref="A21:J21"/>
    <mergeCell ref="A22:J22"/>
    <mergeCell ref="A23:J23"/>
    <mergeCell ref="A27:J27"/>
    <mergeCell ref="A39:J39"/>
    <mergeCell ref="A40:J40"/>
    <mergeCell ref="A41:J41"/>
    <mergeCell ref="A42:J42"/>
    <mergeCell ref="A43:J43"/>
  </mergeCells>
  <pageMargins left="0.7" right="0.7" top="0.75" bottom="0.75" header="0.3" footer="0.3"/>
  <pageSetup paperSize="505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CIVIL-CONCLUIDOS-2023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2023-10-20T15:07:32Z</cp:lastPrinted>
  <dcterms:created xsi:type="dcterms:W3CDTF">2017-05-02T15:57:37Z</dcterms:created>
  <dcterms:modified xsi:type="dcterms:W3CDTF">2024-02-02T21:01:18Z</dcterms:modified>
</cp:coreProperties>
</file>