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0 DTAI\2020 Estadisticas\Sala Mixta\SIPOT\"/>
    </mc:Choice>
  </mc:AlternateContent>
  <xr:revisionPtr revIDLastSave="0" documentId="13_ncr:1_{DB1112E8-6AFA-4359-9FA6-C147D2F8C6C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ERC-INICIADOS-2020" sheetId="1" r:id="rId1"/>
  </sheets>
  <calcPr calcId="181029"/>
</workbook>
</file>

<file path=xl/calcChain.xml><?xml version="1.0" encoding="utf-8"?>
<calcChain xmlns="http://schemas.openxmlformats.org/spreadsheetml/2006/main">
  <c r="AA26" i="1" l="1"/>
  <c r="AA25" i="1"/>
  <c r="AA24" i="1"/>
  <c r="AA23" i="1"/>
  <c r="AA22" i="1"/>
  <c r="AA21" i="1"/>
  <c r="AA20" i="1"/>
  <c r="AA19" i="1"/>
  <c r="AA18" i="1"/>
  <c r="AA17" i="1"/>
  <c r="AA15" i="1"/>
  <c r="AA14" i="1"/>
  <c r="AA13" i="1"/>
  <c r="AA12" i="1"/>
  <c r="AA11" i="1"/>
  <c r="AA10" i="1"/>
  <c r="AA9" i="1"/>
  <c r="Z26" i="1"/>
  <c r="Z25" i="1"/>
  <c r="Z24" i="1"/>
  <c r="Z23" i="1"/>
  <c r="Z22" i="1"/>
  <c r="Z21" i="1"/>
  <c r="Z20" i="1"/>
  <c r="Z19" i="1"/>
  <c r="Z18" i="1"/>
  <c r="Z17" i="1"/>
  <c r="Z8" i="1"/>
  <c r="Z15" i="1"/>
  <c r="Z14" i="1"/>
  <c r="Z13" i="1"/>
  <c r="Z12" i="1"/>
  <c r="Z11" i="1"/>
  <c r="Z10" i="1"/>
  <c r="Z9" i="1"/>
  <c r="V8" i="1" l="1"/>
  <c r="U8" i="1"/>
  <c r="T8" i="1"/>
  <c r="V26" i="1"/>
  <c r="V25" i="1"/>
  <c r="V24" i="1"/>
  <c r="V23" i="1"/>
  <c r="V22" i="1"/>
  <c r="V21" i="1"/>
  <c r="V20" i="1"/>
  <c r="V19" i="1"/>
  <c r="V18" i="1"/>
  <c r="V17" i="1"/>
  <c r="V15" i="1"/>
  <c r="V14" i="1"/>
  <c r="V13" i="1"/>
  <c r="V12" i="1"/>
  <c r="V11" i="1"/>
  <c r="V10" i="1"/>
  <c r="V9" i="1"/>
  <c r="R8" i="1"/>
  <c r="Q8" i="1"/>
  <c r="P8" i="1"/>
  <c r="R22" i="1"/>
  <c r="R26" i="1"/>
  <c r="R25" i="1"/>
  <c r="R24" i="1"/>
  <c r="R23" i="1"/>
  <c r="R21" i="1"/>
  <c r="R20" i="1"/>
  <c r="R19" i="1"/>
  <c r="R18" i="1"/>
  <c r="R17" i="1"/>
  <c r="R15" i="1"/>
  <c r="R14" i="1"/>
  <c r="R13" i="1"/>
  <c r="R12" i="1"/>
  <c r="R11" i="1"/>
  <c r="R10" i="1"/>
  <c r="R9" i="1"/>
  <c r="N26" i="1" l="1"/>
  <c r="N25" i="1"/>
  <c r="N24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9" i="1"/>
  <c r="Y8" i="1"/>
  <c r="X8" i="1"/>
  <c r="W8" i="1"/>
  <c r="S8" i="1"/>
  <c r="O8" i="1"/>
  <c r="A3" i="1"/>
  <c r="R7" i="1" l="1"/>
  <c r="N8" i="1" l="1"/>
  <c r="R6" i="1" l="1"/>
  <c r="M8" i="1" l="1"/>
  <c r="L8" i="1"/>
  <c r="K8" i="1"/>
  <c r="V7" i="1" l="1"/>
  <c r="N7" i="1" l="1"/>
  <c r="N6" i="1"/>
  <c r="Z7" i="1" l="1"/>
  <c r="Z6" i="1"/>
  <c r="V6" i="1"/>
  <c r="AA8" i="1" l="1"/>
  <c r="AA6" i="1"/>
  <c r="AA7" i="1"/>
</calcChain>
</file>

<file path=xl/sharedStrings.xml><?xml version="1.0" encoding="utf-8"?>
<sst xmlns="http://schemas.openxmlformats.org/spreadsheetml/2006/main" count="40" uniqueCount="40">
  <si>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</si>
  <si>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</si>
  <si>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</si>
  <si>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</si>
  <si>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</si>
  <si>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</si>
  <si>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</si>
  <si>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</si>
  <si>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</si>
  <si>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</si>
  <si>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</si>
  <si>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</si>
  <si>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</si>
  <si>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</si>
  <si>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Iniciados durante el periodo</t>
  </si>
  <si>
    <t>1er Trim</t>
  </si>
  <si>
    <t>2do Trim</t>
  </si>
  <si>
    <t>3er Trim</t>
  </si>
  <si>
    <t>4to Trim</t>
  </si>
  <si>
    <t>TIPO DE JUICIO</t>
  </si>
  <si>
    <t>Reposiciones Procedentes</t>
  </si>
  <si>
    <t>Reposiciones Improcedentes</t>
  </si>
  <si>
    <t>Arbitral comercial</t>
  </si>
  <si>
    <t>Especial de Finanzas</t>
  </si>
  <si>
    <t>Especial títulos de crédito</t>
  </si>
  <si>
    <t>Otros en materia mercantil</t>
  </si>
  <si>
    <t>SALA COLEGIADA MIXTA
ASUNTOS MERCANTILES INCIADOS</t>
  </si>
  <si>
    <t>Otro tipo de Juicio</t>
  </si>
  <si>
    <t>Ejecutivos Orales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</si>
  <si>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</si>
  <si>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</si>
  <si>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</si>
  <si>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</si>
  <si>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</si>
  <si>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</si>
  <si>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</si>
  <si>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Oral Mercantil</t>
  </si>
  <si>
    <t>Ordinarios (tradicional)</t>
  </si>
  <si>
    <t>Ejecutivos tradicionales</t>
  </si>
  <si>
    <t>Controversias Competenciales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</si>
</sst>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3" fontId="0" fillId="0" borderId="0" xfId="0" applyNumberFormat="1"/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  <xf numFmtId="0" fontId="5" fillId="0" borderId="0" xfId="0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zoomScale="80" zoomScaleNormal="80" workbookViewId="0">
      <selection activeCell="M8" sqref="M8"/>
    </sheetView>
  </sheetViews>
  <sheetFormatPr baseColWidth="10" defaultRowHeight="15" x14ac:dyDescent="0.25"/>
  <cols>
    <col min="1" max="10" width="5.7109375" customWidth="1"/>
    <col min="15" max="27" width="11.42578125" customWidth="1"/>
  </cols>
  <sheetData>
    <row r="1" spans="1:29" s="1" customFormat="1" ht="23.25" customHeight="1" x14ac:dyDescent="0.2">
      <c r="A1" s="17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s="1" customFormat="1" ht="2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s="1" customFormat="1" ht="18.75" x14ac:dyDescent="0.2">
      <c r="A3" s="20" t="str">
        <f>CONCATENATE("REPORTE ESTADÍSTICO DE "," 2020 - ASUNTOS DE MATERIA MERCANTIL")</f>
        <v>REPORTE ESTADÍSTICO DE  2020 - ASUNTOS DE MATERIA MERCANTIL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6" t="s">
        <v>1</v>
      </c>
      <c r="L5" s="7" t="s">
        <v>2</v>
      </c>
      <c r="M5" s="7" t="s">
        <v>3</v>
      </c>
      <c r="N5" s="7" t="s">
        <v>15</v>
      </c>
      <c r="O5" s="7" t="s">
        <v>4</v>
      </c>
      <c r="P5" s="7" t="s">
        <v>5</v>
      </c>
      <c r="Q5" s="7" t="s">
        <v>6</v>
      </c>
      <c r="R5" s="7" t="s">
        <v>16</v>
      </c>
      <c r="S5" s="7" t="s">
        <v>7</v>
      </c>
      <c r="T5" s="7" t="s">
        <v>8</v>
      </c>
      <c r="U5" s="7" t="s">
        <v>9</v>
      </c>
      <c r="V5" s="7" t="s">
        <v>17</v>
      </c>
      <c r="W5" s="7" t="s">
        <v>10</v>
      </c>
      <c r="X5" s="7" t="s">
        <v>11</v>
      </c>
      <c r="Y5" s="7" t="s">
        <v>12</v>
      </c>
      <c r="Z5" s="7" t="s">
        <v>18</v>
      </c>
      <c r="AA5" s="7" t="s">
        <v>13</v>
      </c>
    </row>
    <row r="6" spans="1:29" s="1" customFormat="1" ht="24.95" customHeight="1" x14ac:dyDescent="0.2">
      <c r="A6" s="22" t="s">
        <v>20</v>
      </c>
      <c r="B6" s="22"/>
      <c r="C6" s="22"/>
      <c r="D6" s="22"/>
      <c r="E6" s="22"/>
      <c r="F6" s="22"/>
      <c r="G6" s="22"/>
      <c r="H6" s="22"/>
      <c r="I6" s="22"/>
      <c r="J6" s="22"/>
      <c r="K6" s="8">
        <v>0</v>
      </c>
      <c r="L6" s="8">
        <v>0</v>
      </c>
      <c r="M6" s="8">
        <v>0</v>
      </c>
      <c r="N6" s="11">
        <f>SUM(K6:M6)</f>
        <v>0</v>
      </c>
      <c r="O6" s="8">
        <v>0</v>
      </c>
      <c r="P6" s="8">
        <v>0</v>
      </c>
      <c r="Q6" s="8">
        <v>0</v>
      </c>
      <c r="R6" s="11">
        <f t="shared" ref="R6:R26" si="0">SUM(O6:Q6)</f>
        <v>0</v>
      </c>
      <c r="S6" s="8">
        <v>0</v>
      </c>
      <c r="T6" s="8">
        <v>0</v>
      </c>
      <c r="U6" s="8">
        <v>0</v>
      </c>
      <c r="V6" s="11">
        <f>SUM(S6:U6)</f>
        <v>0</v>
      </c>
      <c r="W6" s="8">
        <v>0</v>
      </c>
      <c r="X6" s="8">
        <v>0</v>
      </c>
      <c r="Y6" s="8">
        <v>0</v>
      </c>
      <c r="Z6" s="11">
        <f>SUM(W6:Y6)</f>
        <v>0</v>
      </c>
      <c r="AA6" s="12">
        <f t="shared" ref="AA6:AA26" si="1">N6+R6+V6+Z6</f>
        <v>0</v>
      </c>
    </row>
    <row r="7" spans="1:29" s="1" customFormat="1" ht="24.95" customHeight="1" x14ac:dyDescent="0.2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  <c r="K7" s="8">
        <v>0</v>
      </c>
      <c r="L7" s="8">
        <v>0</v>
      </c>
      <c r="M7" s="8">
        <v>0</v>
      </c>
      <c r="N7" s="11">
        <f>SUM(K7:M7)</f>
        <v>0</v>
      </c>
      <c r="O7" s="8">
        <v>0</v>
      </c>
      <c r="P7" s="8">
        <v>0</v>
      </c>
      <c r="Q7" s="8">
        <v>1</v>
      </c>
      <c r="R7" s="11">
        <f t="shared" si="0"/>
        <v>1</v>
      </c>
      <c r="S7" s="8">
        <v>0</v>
      </c>
      <c r="T7" s="8">
        <v>0</v>
      </c>
      <c r="U7" s="8">
        <v>1</v>
      </c>
      <c r="V7" s="11">
        <f>SUM(S7:U7)</f>
        <v>1</v>
      </c>
      <c r="W7" s="8">
        <v>0</v>
      </c>
      <c r="X7" s="8">
        <v>0</v>
      </c>
      <c r="Y7" s="8">
        <v>0</v>
      </c>
      <c r="Z7" s="11">
        <f>SUM(W7:Y7)</f>
        <v>0</v>
      </c>
      <c r="AA7" s="12">
        <f t="shared" si="1"/>
        <v>2</v>
      </c>
    </row>
    <row r="8" spans="1:29" s="1" customFormat="1" ht="24.95" customHeight="1" x14ac:dyDescent="0.2">
      <c r="A8" s="23" t="s">
        <v>14</v>
      </c>
      <c r="B8" s="23"/>
      <c r="C8" s="23"/>
      <c r="D8" s="23"/>
      <c r="E8" s="23"/>
      <c r="F8" s="23"/>
      <c r="G8" s="23"/>
      <c r="H8" s="23"/>
      <c r="I8" s="23"/>
      <c r="J8" s="23"/>
      <c r="K8" s="9">
        <f>SUM(K17:K26)</f>
        <v>31</v>
      </c>
      <c r="L8" s="9">
        <f>SUM(L17:L26)</f>
        <v>33</v>
      </c>
      <c r="M8" s="9">
        <f>SUM(M17:M26)</f>
        <v>24</v>
      </c>
      <c r="N8" s="9">
        <f t="shared" ref="N8:Z8" si="2">SUM(N17:N26)</f>
        <v>88</v>
      </c>
      <c r="O8" s="9">
        <f t="shared" si="2"/>
        <v>0</v>
      </c>
      <c r="P8" s="9">
        <f t="shared" si="2"/>
        <v>0</v>
      </c>
      <c r="Q8" s="9">
        <f t="shared" si="2"/>
        <v>2</v>
      </c>
      <c r="R8" s="9">
        <f t="shared" si="2"/>
        <v>2</v>
      </c>
      <c r="S8" s="9">
        <f t="shared" si="2"/>
        <v>15</v>
      </c>
      <c r="T8" s="9">
        <f t="shared" si="2"/>
        <v>1</v>
      </c>
      <c r="U8" s="9">
        <f t="shared" si="2"/>
        <v>20</v>
      </c>
      <c r="V8" s="9">
        <f t="shared" si="2"/>
        <v>36</v>
      </c>
      <c r="W8" s="9">
        <f t="shared" si="2"/>
        <v>17</v>
      </c>
      <c r="X8" s="9">
        <f t="shared" si="2"/>
        <v>18</v>
      </c>
      <c r="Y8" s="9">
        <f t="shared" si="2"/>
        <v>17</v>
      </c>
      <c r="Z8" s="9">
        <f t="shared" si="2"/>
        <v>52</v>
      </c>
      <c r="AA8" s="15">
        <f t="shared" si="1"/>
        <v>178</v>
      </c>
      <c r="AB8" s="3"/>
      <c r="AC8" s="3"/>
    </row>
    <row r="9" spans="1:29" s="1" customFormat="1" ht="24.95" customHeight="1" x14ac:dyDescent="0.25">
      <c r="A9" s="24" t="s">
        <v>29</v>
      </c>
      <c r="B9" s="24"/>
      <c r="C9" s="24"/>
      <c r="D9" s="24"/>
      <c r="E9" s="24"/>
      <c r="F9" s="24"/>
      <c r="G9" s="24"/>
      <c r="H9" s="24"/>
      <c r="I9" s="24"/>
      <c r="J9" s="24"/>
      <c r="K9" s="10">
        <v>6</v>
      </c>
      <c r="L9" s="10">
        <v>8</v>
      </c>
      <c r="M9" s="10">
        <v>3</v>
      </c>
      <c r="N9" s="11">
        <f t="shared" ref="N9:N15" si="3">SUM(K9:M9)</f>
        <v>17</v>
      </c>
      <c r="O9" s="13">
        <v>0</v>
      </c>
      <c r="P9" s="13">
        <v>0</v>
      </c>
      <c r="Q9" s="10">
        <v>0</v>
      </c>
      <c r="R9" s="11">
        <f t="shared" si="0"/>
        <v>0</v>
      </c>
      <c r="S9" s="10">
        <v>3</v>
      </c>
      <c r="T9" s="10">
        <v>1</v>
      </c>
      <c r="U9" s="10">
        <v>2</v>
      </c>
      <c r="V9" s="11">
        <f t="shared" ref="V9:V15" si="4">SUM(S9:U9)</f>
        <v>6</v>
      </c>
      <c r="W9" s="10">
        <v>1</v>
      </c>
      <c r="X9" s="10">
        <v>2</v>
      </c>
      <c r="Y9" s="10">
        <v>1</v>
      </c>
      <c r="Z9" s="11">
        <f t="shared" ref="Z9:Z26" si="5">SUM(W9:Y9)</f>
        <v>4</v>
      </c>
      <c r="AA9" s="12">
        <f t="shared" si="1"/>
        <v>27</v>
      </c>
      <c r="AB9" s="3"/>
      <c r="AC9" s="3"/>
    </row>
    <row r="10" spans="1:29" s="1" customFormat="1" ht="24.95" customHeight="1" x14ac:dyDescent="0.25">
      <c r="A10" s="24" t="s">
        <v>30</v>
      </c>
      <c r="B10" s="24"/>
      <c r="C10" s="24"/>
      <c r="D10" s="24"/>
      <c r="E10" s="24"/>
      <c r="F10" s="24"/>
      <c r="G10" s="24"/>
      <c r="H10" s="24"/>
      <c r="I10" s="24"/>
      <c r="J10" s="24"/>
      <c r="K10" s="10">
        <v>0</v>
      </c>
      <c r="L10" s="10">
        <v>1</v>
      </c>
      <c r="M10" s="10">
        <v>1</v>
      </c>
      <c r="N10" s="11">
        <f t="shared" si="3"/>
        <v>2</v>
      </c>
      <c r="O10" s="13">
        <v>0</v>
      </c>
      <c r="P10" s="13">
        <v>0</v>
      </c>
      <c r="Q10" s="10">
        <v>0</v>
      </c>
      <c r="R10" s="11">
        <f t="shared" si="0"/>
        <v>0</v>
      </c>
      <c r="S10" s="10">
        <v>1</v>
      </c>
      <c r="T10" s="10">
        <v>0</v>
      </c>
      <c r="U10" s="10">
        <v>0</v>
      </c>
      <c r="V10" s="11">
        <f t="shared" si="4"/>
        <v>1</v>
      </c>
      <c r="W10" s="10">
        <v>3</v>
      </c>
      <c r="X10" s="10">
        <v>1</v>
      </c>
      <c r="Y10" s="10">
        <v>0</v>
      </c>
      <c r="Z10" s="11">
        <f t="shared" si="5"/>
        <v>4</v>
      </c>
      <c r="AA10" s="12">
        <f t="shared" si="1"/>
        <v>7</v>
      </c>
      <c r="AB10" s="3"/>
      <c r="AC10" s="3"/>
    </row>
    <row r="11" spans="1:29" s="1" customFormat="1" ht="24.95" customHeight="1" x14ac:dyDescent="0.25">
      <c r="A11" s="24" t="s">
        <v>31</v>
      </c>
      <c r="B11" s="24"/>
      <c r="C11" s="24"/>
      <c r="D11" s="24"/>
      <c r="E11" s="24"/>
      <c r="F11" s="24"/>
      <c r="G11" s="24"/>
      <c r="H11" s="24"/>
      <c r="I11" s="24"/>
      <c r="J11" s="24"/>
      <c r="K11" s="10">
        <v>4</v>
      </c>
      <c r="L11" s="10">
        <v>2</v>
      </c>
      <c r="M11" s="10">
        <v>4</v>
      </c>
      <c r="N11" s="11">
        <f t="shared" si="3"/>
        <v>10</v>
      </c>
      <c r="O11" s="13">
        <v>0</v>
      </c>
      <c r="P11" s="13">
        <v>0</v>
      </c>
      <c r="Q11" s="10">
        <v>0</v>
      </c>
      <c r="R11" s="11">
        <f t="shared" si="0"/>
        <v>0</v>
      </c>
      <c r="S11" s="10">
        <v>0</v>
      </c>
      <c r="T11" s="10">
        <v>0</v>
      </c>
      <c r="U11" s="10">
        <v>2</v>
      </c>
      <c r="V11" s="11">
        <f t="shared" si="4"/>
        <v>2</v>
      </c>
      <c r="W11" s="10">
        <v>1</v>
      </c>
      <c r="X11" s="10">
        <v>1</v>
      </c>
      <c r="Y11" s="10">
        <v>1</v>
      </c>
      <c r="Z11" s="11">
        <f t="shared" si="5"/>
        <v>3</v>
      </c>
      <c r="AA11" s="12">
        <f t="shared" si="1"/>
        <v>15</v>
      </c>
      <c r="AB11" s="3"/>
      <c r="AC11" s="3"/>
    </row>
    <row r="12" spans="1:29" s="1" customFormat="1" ht="24.95" customHeight="1" x14ac:dyDescent="0.25">
      <c r="A12" s="24" t="s">
        <v>32</v>
      </c>
      <c r="B12" s="24"/>
      <c r="C12" s="24"/>
      <c r="D12" s="24"/>
      <c r="E12" s="24"/>
      <c r="F12" s="24"/>
      <c r="G12" s="24"/>
      <c r="H12" s="24"/>
      <c r="I12" s="24"/>
      <c r="J12" s="24"/>
      <c r="K12" s="10">
        <v>21</v>
      </c>
      <c r="L12" s="10">
        <v>22</v>
      </c>
      <c r="M12" s="10">
        <v>16</v>
      </c>
      <c r="N12" s="11">
        <f t="shared" si="3"/>
        <v>59</v>
      </c>
      <c r="O12" s="13">
        <v>0</v>
      </c>
      <c r="P12" s="13">
        <v>0</v>
      </c>
      <c r="Q12" s="10">
        <v>2</v>
      </c>
      <c r="R12" s="11">
        <f t="shared" si="0"/>
        <v>2</v>
      </c>
      <c r="S12" s="10">
        <v>11</v>
      </c>
      <c r="T12" s="10">
        <v>0</v>
      </c>
      <c r="U12" s="10">
        <v>16</v>
      </c>
      <c r="V12" s="11">
        <f t="shared" si="4"/>
        <v>27</v>
      </c>
      <c r="W12" s="10">
        <v>12</v>
      </c>
      <c r="X12" s="10">
        <v>14</v>
      </c>
      <c r="Y12" s="10">
        <v>15</v>
      </c>
      <c r="Z12" s="11">
        <f t="shared" si="5"/>
        <v>41</v>
      </c>
      <c r="AA12" s="12">
        <f t="shared" si="1"/>
        <v>129</v>
      </c>
      <c r="AB12" s="3"/>
      <c r="AC12" s="3"/>
    </row>
    <row r="13" spans="1:29" s="1" customFormat="1" ht="24.95" customHeight="1" x14ac:dyDescent="0.25">
      <c r="A13" s="24" t="s">
        <v>33</v>
      </c>
      <c r="B13" s="24"/>
      <c r="C13" s="24"/>
      <c r="D13" s="24"/>
      <c r="E13" s="24"/>
      <c r="F13" s="24"/>
      <c r="G13" s="24"/>
      <c r="H13" s="24"/>
      <c r="I13" s="24"/>
      <c r="J13" s="24"/>
      <c r="K13" s="10">
        <v>0</v>
      </c>
      <c r="L13" s="10">
        <v>0</v>
      </c>
      <c r="M13" s="10">
        <v>0</v>
      </c>
      <c r="N13" s="11">
        <f t="shared" si="3"/>
        <v>0</v>
      </c>
      <c r="O13" s="13">
        <v>0</v>
      </c>
      <c r="P13" s="13">
        <v>0</v>
      </c>
      <c r="Q13" s="10">
        <v>0</v>
      </c>
      <c r="R13" s="11">
        <f t="shared" si="0"/>
        <v>0</v>
      </c>
      <c r="S13" s="10">
        <v>0</v>
      </c>
      <c r="T13" s="10">
        <v>0</v>
      </c>
      <c r="U13" s="10">
        <v>0</v>
      </c>
      <c r="V13" s="11">
        <f t="shared" si="4"/>
        <v>0</v>
      </c>
      <c r="W13" s="10">
        <v>0</v>
      </c>
      <c r="X13" s="10">
        <v>0</v>
      </c>
      <c r="Y13" s="10">
        <v>0</v>
      </c>
      <c r="Z13" s="11">
        <f t="shared" si="5"/>
        <v>0</v>
      </c>
      <c r="AA13" s="12">
        <f t="shared" si="1"/>
        <v>0</v>
      </c>
      <c r="AB13" s="3"/>
      <c r="AC13" s="3"/>
    </row>
    <row r="14" spans="1:29" s="1" customFormat="1" ht="24.95" customHeight="1" x14ac:dyDescent="0.25">
      <c r="A14" s="24" t="s">
        <v>34</v>
      </c>
      <c r="B14" s="24"/>
      <c r="C14" s="24"/>
      <c r="D14" s="24"/>
      <c r="E14" s="24"/>
      <c r="F14" s="24"/>
      <c r="G14" s="24"/>
      <c r="H14" s="24"/>
      <c r="I14" s="24"/>
      <c r="J14" s="24"/>
      <c r="K14" s="10">
        <v>0</v>
      </c>
      <c r="L14" s="10">
        <v>0</v>
      </c>
      <c r="M14" s="10">
        <v>0</v>
      </c>
      <c r="N14" s="11">
        <f t="shared" si="3"/>
        <v>0</v>
      </c>
      <c r="O14" s="13">
        <v>0</v>
      </c>
      <c r="P14" s="13">
        <v>0</v>
      </c>
      <c r="Q14" s="10">
        <v>0</v>
      </c>
      <c r="R14" s="11">
        <f t="shared" si="0"/>
        <v>0</v>
      </c>
      <c r="S14" s="10">
        <v>0</v>
      </c>
      <c r="T14" s="10">
        <v>0</v>
      </c>
      <c r="U14" s="10">
        <v>0</v>
      </c>
      <c r="V14" s="11">
        <f t="shared" si="4"/>
        <v>0</v>
      </c>
      <c r="W14" s="10">
        <v>0</v>
      </c>
      <c r="X14" s="10">
        <v>0</v>
      </c>
      <c r="Y14" s="10">
        <v>0</v>
      </c>
      <c r="Z14" s="11">
        <f t="shared" si="5"/>
        <v>0</v>
      </c>
      <c r="AA14" s="12">
        <f t="shared" si="1"/>
        <v>0</v>
      </c>
      <c r="AB14" s="3"/>
      <c r="AC14" s="3"/>
    </row>
    <row r="15" spans="1:29" s="1" customFormat="1" ht="24.95" customHeight="1" x14ac:dyDescent="0.25">
      <c r="A15" s="24" t="s">
        <v>35</v>
      </c>
      <c r="B15" s="24"/>
      <c r="C15" s="24"/>
      <c r="D15" s="24"/>
      <c r="E15" s="24"/>
      <c r="F15" s="24"/>
      <c r="G15" s="24"/>
      <c r="H15" s="24"/>
      <c r="I15" s="24"/>
      <c r="J15" s="24"/>
      <c r="K15" s="10">
        <v>0</v>
      </c>
      <c r="L15" s="10">
        <v>0</v>
      </c>
      <c r="M15" s="10">
        <v>0</v>
      </c>
      <c r="N15" s="11">
        <f t="shared" si="3"/>
        <v>0</v>
      </c>
      <c r="O15" s="13">
        <v>0</v>
      </c>
      <c r="P15" s="13">
        <v>0</v>
      </c>
      <c r="Q15" s="10">
        <v>0</v>
      </c>
      <c r="R15" s="11">
        <f t="shared" si="0"/>
        <v>0</v>
      </c>
      <c r="S15" s="10">
        <v>0</v>
      </c>
      <c r="T15" s="10">
        <v>0</v>
      </c>
      <c r="U15" s="10">
        <v>0</v>
      </c>
      <c r="V15" s="11">
        <f t="shared" si="4"/>
        <v>0</v>
      </c>
      <c r="W15" s="10">
        <v>0</v>
      </c>
      <c r="X15" s="10">
        <v>0</v>
      </c>
      <c r="Y15" s="10">
        <v>0</v>
      </c>
      <c r="Z15" s="11">
        <f t="shared" si="5"/>
        <v>0</v>
      </c>
      <c r="AA15" s="12">
        <f t="shared" si="1"/>
        <v>0</v>
      </c>
      <c r="AB15" s="3"/>
      <c r="AC15" s="3"/>
    </row>
    <row r="16" spans="1:29" s="5" customFormat="1" ht="24.95" customHeight="1" x14ac:dyDescent="0.2">
      <c r="A16" s="19" t="s">
        <v>19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4"/>
      <c r="AC16" s="4"/>
    </row>
    <row r="17" spans="1:27" ht="24.95" customHeight="1" x14ac:dyDescent="0.25">
      <c r="A17" s="24" t="s">
        <v>36</v>
      </c>
      <c r="B17" s="24"/>
      <c r="C17" s="24"/>
      <c r="D17" s="24"/>
      <c r="E17" s="24"/>
      <c r="F17" s="24"/>
      <c r="G17" s="24"/>
      <c r="H17" s="24"/>
      <c r="I17" s="24"/>
      <c r="J17" s="24"/>
      <c r="K17" s="10">
        <v>1</v>
      </c>
      <c r="L17" s="10">
        <v>0</v>
      </c>
      <c r="M17" s="10">
        <v>0</v>
      </c>
      <c r="N17" s="11">
        <f t="shared" ref="N17:N26" si="6">SUM(K17:M17)</f>
        <v>1</v>
      </c>
      <c r="O17" s="13">
        <v>0</v>
      </c>
      <c r="P17" s="13">
        <v>0</v>
      </c>
      <c r="Q17" s="10">
        <v>0</v>
      </c>
      <c r="R17" s="11">
        <f t="shared" si="0"/>
        <v>0</v>
      </c>
      <c r="S17" s="10">
        <v>0</v>
      </c>
      <c r="T17" s="10">
        <v>0</v>
      </c>
      <c r="U17" s="10">
        <v>0</v>
      </c>
      <c r="V17" s="11">
        <f t="shared" ref="V17:V26" si="7">SUM(S17:U17)</f>
        <v>0</v>
      </c>
      <c r="W17" s="10">
        <v>0</v>
      </c>
      <c r="X17" s="10">
        <v>0</v>
      </c>
      <c r="Y17" s="10">
        <v>1</v>
      </c>
      <c r="Z17" s="11">
        <f t="shared" si="5"/>
        <v>1</v>
      </c>
      <c r="AA17" s="12">
        <f t="shared" si="1"/>
        <v>2</v>
      </c>
    </row>
    <row r="18" spans="1:27" ht="24.95" customHeight="1" x14ac:dyDescent="0.25">
      <c r="A18" s="24" t="s">
        <v>28</v>
      </c>
      <c r="B18" s="24"/>
      <c r="C18" s="24"/>
      <c r="D18" s="24"/>
      <c r="E18" s="24"/>
      <c r="F18" s="24"/>
      <c r="G18" s="24"/>
      <c r="H18" s="24"/>
      <c r="I18" s="24"/>
      <c r="J18" s="24"/>
      <c r="K18" s="10">
        <v>1</v>
      </c>
      <c r="L18" s="10">
        <v>1</v>
      </c>
      <c r="M18" s="10">
        <v>1</v>
      </c>
      <c r="N18" s="11">
        <f t="shared" si="6"/>
        <v>3</v>
      </c>
      <c r="O18" s="13">
        <v>0</v>
      </c>
      <c r="P18" s="13">
        <v>0</v>
      </c>
      <c r="Q18" s="13">
        <v>0</v>
      </c>
      <c r="R18" s="11">
        <f t="shared" si="0"/>
        <v>0</v>
      </c>
      <c r="S18" s="13">
        <v>0</v>
      </c>
      <c r="T18" s="13">
        <v>0</v>
      </c>
      <c r="U18" s="13">
        <v>3</v>
      </c>
      <c r="V18" s="11">
        <f t="shared" si="7"/>
        <v>3</v>
      </c>
      <c r="W18" s="10">
        <v>0</v>
      </c>
      <c r="X18" s="10">
        <v>0</v>
      </c>
      <c r="Y18" s="10">
        <v>1</v>
      </c>
      <c r="Z18" s="11">
        <f t="shared" si="5"/>
        <v>1</v>
      </c>
      <c r="AA18" s="12">
        <f t="shared" si="1"/>
        <v>7</v>
      </c>
    </row>
    <row r="19" spans="1:27" ht="24.95" customHeight="1" x14ac:dyDescent="0.25">
      <c r="A19" s="24" t="s">
        <v>37</v>
      </c>
      <c r="B19" s="24"/>
      <c r="C19" s="24"/>
      <c r="D19" s="24"/>
      <c r="E19" s="24"/>
      <c r="F19" s="24"/>
      <c r="G19" s="24"/>
      <c r="H19" s="24"/>
      <c r="I19" s="24"/>
      <c r="J19" s="24"/>
      <c r="K19" s="10">
        <v>1</v>
      </c>
      <c r="L19" s="10">
        <v>3</v>
      </c>
      <c r="M19" s="10">
        <v>2</v>
      </c>
      <c r="N19" s="11">
        <f t="shared" si="6"/>
        <v>6</v>
      </c>
      <c r="O19" s="13">
        <v>0</v>
      </c>
      <c r="P19" s="13">
        <v>0</v>
      </c>
      <c r="Q19" s="10">
        <v>0</v>
      </c>
      <c r="R19" s="11">
        <f t="shared" si="0"/>
        <v>0</v>
      </c>
      <c r="S19" s="10">
        <v>1</v>
      </c>
      <c r="T19" s="10">
        <v>0</v>
      </c>
      <c r="U19" s="10">
        <v>3</v>
      </c>
      <c r="V19" s="11">
        <f t="shared" si="7"/>
        <v>4</v>
      </c>
      <c r="W19" s="10">
        <v>4</v>
      </c>
      <c r="X19" s="10">
        <v>3</v>
      </c>
      <c r="Y19" s="10">
        <v>0</v>
      </c>
      <c r="Z19" s="11">
        <f t="shared" si="5"/>
        <v>7</v>
      </c>
      <c r="AA19" s="12">
        <f t="shared" si="1"/>
        <v>17</v>
      </c>
    </row>
    <row r="20" spans="1:27" ht="24.95" customHeight="1" x14ac:dyDescent="0.25">
      <c r="A20" s="24" t="s">
        <v>38</v>
      </c>
      <c r="B20" s="24"/>
      <c r="C20" s="24"/>
      <c r="D20" s="24"/>
      <c r="E20" s="24"/>
      <c r="F20" s="24"/>
      <c r="G20" s="24"/>
      <c r="H20" s="24"/>
      <c r="I20" s="24"/>
      <c r="J20" s="24"/>
      <c r="K20" s="10">
        <v>23</v>
      </c>
      <c r="L20" s="10">
        <v>24</v>
      </c>
      <c r="M20" s="10">
        <v>20</v>
      </c>
      <c r="N20" s="11">
        <f t="shared" si="6"/>
        <v>67</v>
      </c>
      <c r="O20" s="13">
        <v>0</v>
      </c>
      <c r="P20" s="13">
        <v>0</v>
      </c>
      <c r="Q20" s="10">
        <v>2</v>
      </c>
      <c r="R20" s="11">
        <f t="shared" si="0"/>
        <v>2</v>
      </c>
      <c r="S20" s="10">
        <v>14</v>
      </c>
      <c r="T20" s="10">
        <v>1</v>
      </c>
      <c r="U20" s="10">
        <v>14</v>
      </c>
      <c r="V20" s="11">
        <f t="shared" si="7"/>
        <v>29</v>
      </c>
      <c r="W20" s="10">
        <v>11</v>
      </c>
      <c r="X20" s="10">
        <v>15</v>
      </c>
      <c r="Y20" s="10">
        <v>14</v>
      </c>
      <c r="Z20" s="11">
        <f t="shared" si="5"/>
        <v>40</v>
      </c>
      <c r="AA20" s="12">
        <f t="shared" si="1"/>
        <v>138</v>
      </c>
    </row>
    <row r="21" spans="1:27" ht="24.95" customHeight="1" x14ac:dyDescent="0.25">
      <c r="A21" s="24" t="s">
        <v>22</v>
      </c>
      <c r="B21" s="24"/>
      <c r="C21" s="24"/>
      <c r="D21" s="24"/>
      <c r="E21" s="24"/>
      <c r="F21" s="24"/>
      <c r="G21" s="24"/>
      <c r="H21" s="24"/>
      <c r="I21" s="24"/>
      <c r="J21" s="24"/>
      <c r="K21" s="10">
        <v>0</v>
      </c>
      <c r="L21" s="10">
        <v>0</v>
      </c>
      <c r="M21" s="10">
        <v>0</v>
      </c>
      <c r="N21" s="11">
        <f t="shared" si="6"/>
        <v>0</v>
      </c>
      <c r="O21" s="13">
        <v>0</v>
      </c>
      <c r="P21" s="13">
        <v>0</v>
      </c>
      <c r="Q21" s="10">
        <v>0</v>
      </c>
      <c r="R21" s="11">
        <f t="shared" si="0"/>
        <v>0</v>
      </c>
      <c r="S21" s="10">
        <v>0</v>
      </c>
      <c r="T21" s="10">
        <v>0</v>
      </c>
      <c r="U21" s="10">
        <v>0</v>
      </c>
      <c r="V21" s="11">
        <f t="shared" si="7"/>
        <v>0</v>
      </c>
      <c r="W21" s="10">
        <v>0</v>
      </c>
      <c r="X21" s="10">
        <v>0</v>
      </c>
      <c r="Y21" s="10">
        <v>0</v>
      </c>
      <c r="Z21" s="11">
        <f t="shared" si="5"/>
        <v>0</v>
      </c>
      <c r="AA21" s="12">
        <f t="shared" si="1"/>
        <v>0</v>
      </c>
    </row>
    <row r="22" spans="1:27" ht="24.95" customHeight="1" x14ac:dyDescent="0.25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10">
        <v>0</v>
      </c>
      <c r="L22" s="10">
        <v>0</v>
      </c>
      <c r="M22" s="10">
        <v>0</v>
      </c>
      <c r="N22" s="11">
        <f t="shared" si="6"/>
        <v>0</v>
      </c>
      <c r="O22" s="13">
        <v>0</v>
      </c>
      <c r="P22" s="13">
        <v>0</v>
      </c>
      <c r="Q22" s="10">
        <v>0</v>
      </c>
      <c r="R22" s="11">
        <f>SUM(O22:Q22)</f>
        <v>0</v>
      </c>
      <c r="S22" s="10">
        <v>0</v>
      </c>
      <c r="T22" s="10">
        <v>0</v>
      </c>
      <c r="U22" s="10">
        <v>0</v>
      </c>
      <c r="V22" s="11">
        <f t="shared" si="7"/>
        <v>0</v>
      </c>
      <c r="W22" s="10">
        <v>0</v>
      </c>
      <c r="X22" s="10">
        <v>0</v>
      </c>
      <c r="Y22" s="10">
        <v>0</v>
      </c>
      <c r="Z22" s="11">
        <f t="shared" si="5"/>
        <v>0</v>
      </c>
      <c r="AA22" s="12">
        <f t="shared" si="1"/>
        <v>0</v>
      </c>
    </row>
    <row r="23" spans="1:27" ht="24.95" customHeight="1" x14ac:dyDescent="0.25">
      <c r="A23" s="24" t="s">
        <v>24</v>
      </c>
      <c r="B23" s="24"/>
      <c r="C23" s="24"/>
      <c r="D23" s="24"/>
      <c r="E23" s="24"/>
      <c r="F23" s="24"/>
      <c r="G23" s="24"/>
      <c r="H23" s="24"/>
      <c r="I23" s="24"/>
      <c r="J23" s="24"/>
      <c r="K23" s="10">
        <v>0</v>
      </c>
      <c r="L23" s="10">
        <v>0</v>
      </c>
      <c r="M23" s="10">
        <v>0</v>
      </c>
      <c r="N23" s="11">
        <f t="shared" si="6"/>
        <v>0</v>
      </c>
      <c r="O23" s="13">
        <v>0</v>
      </c>
      <c r="P23" s="13">
        <v>0</v>
      </c>
      <c r="Q23" s="10">
        <v>0</v>
      </c>
      <c r="R23" s="11">
        <f t="shared" si="0"/>
        <v>0</v>
      </c>
      <c r="S23" s="10">
        <v>0</v>
      </c>
      <c r="T23" s="10">
        <v>0</v>
      </c>
      <c r="U23" s="10">
        <v>0</v>
      </c>
      <c r="V23" s="11">
        <f t="shared" si="7"/>
        <v>0</v>
      </c>
      <c r="W23" s="10">
        <v>0</v>
      </c>
      <c r="X23" s="10">
        <v>0</v>
      </c>
      <c r="Y23" s="10">
        <v>0</v>
      </c>
      <c r="Z23" s="11">
        <f t="shared" si="5"/>
        <v>0</v>
      </c>
      <c r="AA23" s="12">
        <f t="shared" si="1"/>
        <v>0</v>
      </c>
    </row>
    <row r="24" spans="1:27" ht="24.95" customHeight="1" x14ac:dyDescent="0.25">
      <c r="A24" s="24" t="s">
        <v>25</v>
      </c>
      <c r="B24" s="24"/>
      <c r="C24" s="24"/>
      <c r="D24" s="24"/>
      <c r="E24" s="24"/>
      <c r="F24" s="24"/>
      <c r="G24" s="24"/>
      <c r="H24" s="24"/>
      <c r="I24" s="24"/>
      <c r="J24" s="24"/>
      <c r="K24" s="10">
        <v>4</v>
      </c>
      <c r="L24" s="10">
        <v>4</v>
      </c>
      <c r="M24" s="10">
        <v>1</v>
      </c>
      <c r="N24" s="11">
        <f t="shared" si="6"/>
        <v>9</v>
      </c>
      <c r="O24" s="13">
        <v>0</v>
      </c>
      <c r="P24" s="13">
        <v>0</v>
      </c>
      <c r="Q24" s="10">
        <v>0</v>
      </c>
      <c r="R24" s="11">
        <f t="shared" si="0"/>
        <v>0</v>
      </c>
      <c r="S24" s="10">
        <v>0</v>
      </c>
      <c r="T24" s="10">
        <v>0</v>
      </c>
      <c r="U24" s="10">
        <v>0</v>
      </c>
      <c r="V24" s="11">
        <f t="shared" si="7"/>
        <v>0</v>
      </c>
      <c r="W24" s="10">
        <v>2</v>
      </c>
      <c r="X24" s="10">
        <v>0</v>
      </c>
      <c r="Y24" s="10">
        <v>1</v>
      </c>
      <c r="Z24" s="11">
        <f t="shared" si="5"/>
        <v>3</v>
      </c>
      <c r="AA24" s="12">
        <f t="shared" si="1"/>
        <v>12</v>
      </c>
    </row>
    <row r="25" spans="1:27" ht="24.95" customHeight="1" x14ac:dyDescent="0.25">
      <c r="A25" s="16" t="s">
        <v>27</v>
      </c>
      <c r="B25" s="16"/>
      <c r="C25" s="16"/>
      <c r="D25" s="16"/>
      <c r="E25" s="16"/>
      <c r="F25" s="16"/>
      <c r="G25" s="16"/>
      <c r="H25" s="16"/>
      <c r="I25" s="16"/>
      <c r="J25" s="16"/>
      <c r="K25" s="13">
        <v>1</v>
      </c>
      <c r="L25" s="13">
        <v>1</v>
      </c>
      <c r="M25" s="13">
        <v>0</v>
      </c>
      <c r="N25" s="11">
        <f t="shared" si="6"/>
        <v>2</v>
      </c>
      <c r="O25" s="13">
        <v>0</v>
      </c>
      <c r="P25" s="13">
        <v>0</v>
      </c>
      <c r="Q25" s="13">
        <v>0</v>
      </c>
      <c r="R25" s="11">
        <f t="shared" si="0"/>
        <v>0</v>
      </c>
      <c r="S25" s="13">
        <v>0</v>
      </c>
      <c r="T25" s="13">
        <v>0</v>
      </c>
      <c r="U25" s="13">
        <v>0</v>
      </c>
      <c r="V25" s="11">
        <f t="shared" si="7"/>
        <v>0</v>
      </c>
      <c r="W25" s="13">
        <v>0</v>
      </c>
      <c r="X25" s="10">
        <v>0</v>
      </c>
      <c r="Y25" s="13">
        <v>0</v>
      </c>
      <c r="Z25" s="11">
        <f t="shared" si="5"/>
        <v>0</v>
      </c>
      <c r="AA25" s="12">
        <f t="shared" si="1"/>
        <v>2</v>
      </c>
    </row>
    <row r="26" spans="1:27" ht="24.95" customHeight="1" x14ac:dyDescent="0.25">
      <c r="A26" s="16" t="s">
        <v>39</v>
      </c>
      <c r="B26" s="16"/>
      <c r="C26" s="16"/>
      <c r="D26" s="16"/>
      <c r="E26" s="16"/>
      <c r="F26" s="16"/>
      <c r="G26" s="16"/>
      <c r="H26" s="16"/>
      <c r="I26" s="16"/>
      <c r="J26" s="16"/>
      <c r="K26" s="13">
        <v>0</v>
      </c>
      <c r="L26" s="13">
        <v>0</v>
      </c>
      <c r="M26" s="13">
        <v>0</v>
      </c>
      <c r="N26" s="11">
        <f t="shared" si="6"/>
        <v>0</v>
      </c>
      <c r="O26" s="13">
        <v>0</v>
      </c>
      <c r="P26" s="13">
        <v>0</v>
      </c>
      <c r="Q26" s="13">
        <v>0</v>
      </c>
      <c r="R26" s="11">
        <f t="shared" si="0"/>
        <v>0</v>
      </c>
      <c r="S26" s="13">
        <v>0</v>
      </c>
      <c r="T26" s="13">
        <v>0</v>
      </c>
      <c r="U26" s="13">
        <v>0</v>
      </c>
      <c r="V26" s="11">
        <f t="shared" si="7"/>
        <v>0</v>
      </c>
      <c r="W26" s="13">
        <v>0</v>
      </c>
      <c r="X26" s="10">
        <v>0</v>
      </c>
      <c r="Y26" s="13">
        <v>0</v>
      </c>
      <c r="Z26" s="11">
        <f t="shared" si="5"/>
        <v>0</v>
      </c>
      <c r="AA26" s="12">
        <f t="shared" si="1"/>
        <v>0</v>
      </c>
    </row>
    <row r="27" spans="1:27" x14ac:dyDescent="0.25">
      <c r="O27" s="14"/>
      <c r="P27" s="14"/>
      <c r="Q27" s="14"/>
      <c r="R27" s="14"/>
      <c r="AA27" s="14"/>
    </row>
  </sheetData>
  <mergeCells count="24">
    <mergeCell ref="A18:J18"/>
    <mergeCell ref="A24:J24"/>
    <mergeCell ref="A15:J15"/>
    <mergeCell ref="A9:J9"/>
    <mergeCell ref="A10:J10"/>
    <mergeCell ref="A11:J11"/>
    <mergeCell ref="A12:J12"/>
    <mergeCell ref="A13:J13"/>
    <mergeCell ref="A26:J26"/>
    <mergeCell ref="A1:AB2"/>
    <mergeCell ref="A16:AA16"/>
    <mergeCell ref="A3:AB3"/>
    <mergeCell ref="A5:J5"/>
    <mergeCell ref="A6:J6"/>
    <mergeCell ref="A7:J7"/>
    <mergeCell ref="A8:J8"/>
    <mergeCell ref="A17:J17"/>
    <mergeCell ref="A20:J20"/>
    <mergeCell ref="A21:J21"/>
    <mergeCell ref="A22:J22"/>
    <mergeCell ref="A23:J23"/>
    <mergeCell ref="A19:J19"/>
    <mergeCell ref="A25:J25"/>
    <mergeCell ref="A14:J14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MERC-INICIADOS-2020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2017-08-02T16:35:36Z</cp:lastPrinted>
  <dcterms:created xsi:type="dcterms:W3CDTF">2017-05-02T15:57:37Z</dcterms:created>
  <dcterms:modified xsi:type="dcterms:W3CDTF">2021-02-26T19:09:49Z</dcterms:modified>
</cp:coreProperties>
</file>