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filterPrivacy="1" defaultThemeVersion="124226"/>
  <xr:revisionPtr revIDLastSave="0" documentId="13_ncr:1_{EE47A8B9-11CA-49A5-A318-CAE3E805471D}" xr6:coauthVersionLast="45" xr6:coauthVersionMax="45" xr10:uidLastSave="{00000000-0000-0000-0000-000000000000}"/>
  <bookViews>
    <workbookView xWindow="5115" yWindow="3045" windowWidth="15375" windowHeight="7875" xr2:uid="{00000000-000D-0000-FFFF-FFFF00000000}"/>
  </bookViews>
  <sheets>
    <sheet name="CONCLUIDOS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V22" i="2" l="1"/>
  <c r="R13" i="2"/>
  <c r="R12" i="2"/>
  <c r="R11" i="2"/>
  <c r="R10" i="2"/>
  <c r="R9" i="2"/>
  <c r="R8" i="2"/>
  <c r="R7" i="2"/>
  <c r="R6" i="2"/>
  <c r="Q5" i="2"/>
  <c r="P5" i="2"/>
  <c r="O5" i="2"/>
  <c r="R5" i="2" l="1"/>
  <c r="J11" i="2" l="1"/>
  <c r="M5" i="2" l="1"/>
  <c r="L5" i="2"/>
  <c r="K5" i="2"/>
  <c r="N13" i="2"/>
  <c r="N12" i="2"/>
  <c r="N11" i="2"/>
  <c r="N10" i="2"/>
  <c r="N9" i="2"/>
  <c r="N8" i="2"/>
  <c r="N7" i="2"/>
  <c r="N6" i="2"/>
  <c r="N5" i="2" l="1"/>
  <c r="I5" i="2"/>
  <c r="H5" i="2"/>
  <c r="G5" i="2"/>
  <c r="J13" i="2"/>
  <c r="J12" i="2"/>
  <c r="J10" i="2"/>
  <c r="J9" i="2"/>
  <c r="J8" i="2"/>
  <c r="J7" i="2"/>
  <c r="J6" i="2"/>
  <c r="J5" i="2" l="1"/>
  <c r="F12" i="2"/>
  <c r="S12" i="2" s="1"/>
  <c r="CA22" i="2" l="1"/>
  <c r="BZ22" i="2"/>
  <c r="BY22" i="2"/>
  <c r="BX22" i="2"/>
  <c r="BW22" i="2"/>
  <c r="CA20" i="2"/>
  <c r="BZ20" i="2"/>
  <c r="BY20" i="2"/>
  <c r="BX20" i="2"/>
  <c r="BW20" i="2"/>
  <c r="CA19" i="2"/>
  <c r="BZ19" i="2"/>
  <c r="BY19" i="2"/>
  <c r="BX19" i="2"/>
  <c r="BW19" i="2"/>
  <c r="CA18" i="2"/>
  <c r="BZ18" i="2"/>
  <c r="BY18" i="2"/>
  <c r="BX18" i="2"/>
  <c r="BW18" i="2"/>
  <c r="CB22" i="2" l="1"/>
  <c r="CB20" i="2"/>
  <c r="CB19" i="2"/>
  <c r="CB18" i="2"/>
  <c r="Z20" i="2"/>
  <c r="E5" i="2" l="1"/>
  <c r="D5" i="2"/>
  <c r="C5" i="2"/>
  <c r="F13" i="2" l="1"/>
  <c r="S13" i="2" s="1"/>
  <c r="F11" i="2"/>
  <c r="S11" i="2" s="1"/>
  <c r="F10" i="2"/>
  <c r="S10" i="2" s="1"/>
  <c r="F9" i="2"/>
  <c r="S9" i="2" s="1"/>
  <c r="F8" i="2"/>
  <c r="S8" i="2" s="1"/>
  <c r="F7" i="2"/>
  <c r="S7" i="2" s="1"/>
  <c r="F6" i="2"/>
  <c r="S6" i="2" s="1"/>
  <c r="F5" i="2"/>
  <c r="S5" i="2" s="1"/>
  <c r="BP22" i="2" l="1"/>
  <c r="BJ22" i="2"/>
  <c r="BD22" i="2"/>
  <c r="AX22" i="2"/>
  <c r="AR22" i="2"/>
  <c r="AL22" i="2"/>
  <c r="AF22" i="2"/>
  <c r="Z22" i="2"/>
  <c r="T22" i="2"/>
  <c r="N22" i="2"/>
  <c r="H22" i="2"/>
  <c r="BV20" i="2"/>
  <c r="BP20" i="2"/>
  <c r="BJ20" i="2"/>
  <c r="BD20" i="2"/>
  <c r="AX20" i="2"/>
  <c r="AR20" i="2"/>
  <c r="AL20" i="2"/>
  <c r="AF20" i="2"/>
  <c r="T20" i="2"/>
  <c r="N20" i="2"/>
  <c r="H20" i="2"/>
  <c r="BV19" i="2"/>
  <c r="BP19" i="2"/>
  <c r="BJ19" i="2"/>
  <c r="BD19" i="2"/>
  <c r="AX19" i="2"/>
  <c r="AR19" i="2"/>
  <c r="AL19" i="2"/>
  <c r="AF19" i="2"/>
  <c r="Z19" i="2"/>
  <c r="T19" i="2"/>
  <c r="N19" i="2"/>
  <c r="H19" i="2"/>
  <c r="BV18" i="2"/>
  <c r="BP18" i="2"/>
  <c r="BJ18" i="2"/>
  <c r="BD18" i="2"/>
  <c r="AX18" i="2"/>
  <c r="AR18" i="2"/>
  <c r="AL18" i="2"/>
  <c r="AF18" i="2"/>
  <c r="Z18" i="2"/>
  <c r="T18" i="2"/>
  <c r="N18" i="2"/>
  <c r="H18" i="2"/>
</calcChain>
</file>

<file path=xl/sharedStrings.xml><?xml version="1.0" encoding="utf-8"?>
<sst xmlns="http://schemas.openxmlformats.org/spreadsheetml/2006/main" count="70" uniqueCount="53">
  <si>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</si>
  <si>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</si>
  <si>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</si>
  <si>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</si>
  <si>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</si>
  <si>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</si>
  <si>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</si>
  <si>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</si>
  <si>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</si>
  <si>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</si>
  <si>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</si>
  <si>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</si>
  <si>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</si>
  <si>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</si>
  <si>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</si>
  <si>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</si>
  <si>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ASUNTOS INICIADOS EN EL PERIODO</t>
  </si>
  <si>
    <t>SALA UNITARIA DE JUSTICIA PARA ADOLESCENTES</t>
  </si>
  <si>
    <t>CONCLUIDOS</t>
  </si>
  <si>
    <t>Fallados contra Sentencia</t>
  </si>
  <si>
    <t>Fallados contra Resolución</t>
  </si>
  <si>
    <t>Sin Materia</t>
  </si>
  <si>
    <t>Procedente</t>
  </si>
  <si>
    <t>No Procedente</t>
  </si>
  <si>
    <t>No admitido</t>
  </si>
  <si>
    <t>APELACIONES</t>
  </si>
  <si>
    <t>1.- Confirmados</t>
  </si>
  <si>
    <t>2.- Modificados</t>
  </si>
  <si>
    <t>3.- Revocados</t>
  </si>
  <si>
    <t>4.- Sin Materia</t>
  </si>
  <si>
    <t>5.- Otros Sentidos</t>
  </si>
  <si>
    <t>JUZGADO / SENTIDO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</si>
  <si>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</si>
  <si>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</si>
  <si>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</si>
  <si>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</si>
  <si>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</si>
  <si>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</si>
  <si>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</si>
  <si>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</si>
  <si>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</si>
  <si>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</si>
  <si>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</si>
  <si>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</si>
  <si>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
del Mes</t>
  </si>
  <si>
    <t>Juez Control</t>
  </si>
  <si>
    <t>Juez de Juicio Oral</t>
  </si>
  <si>
    <t>Juez Ejecución</t>
  </si>
  <si>
    <t>CASACIONES</t>
  </si>
  <si>
    <t>Total</t>
  </si>
  <si>
    <t>Procede Incidente</t>
  </si>
  <si>
    <t>No Procede Incidente</t>
  </si>
  <si>
    <t>REPORTE ESTADÍSTICO DE 2019
(ASUNTOS CONCLUIDOS)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</si>
</sst>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5" fillId="0" borderId="0"/>
  </cellStyleXfs>
  <cellXfs count="28">
    <xf numFmtId="0" fontId="0" fillId="0" borderId="0" xfId="0"/>
    <xf numFmtId="0" fontId="1" fillId="0" borderId="0" xfId="0" applyFont="1" applyBorder="1"/>
    <xf numFmtId="0" fontId="3" fillId="0" borderId="0" xfId="0" applyFont="1" applyBorder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Fill="1" applyBorder="1"/>
    <xf numFmtId="0" fontId="13" fillId="4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 indent="2"/>
    </xf>
    <xf numFmtId="0" fontId="9" fillId="5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5" fillId="3" borderId="0" xfId="0" applyFont="1" applyFill="1" applyBorder="1" applyAlignment="1">
      <alignment horizontal="right" vertical="center"/>
    </xf>
  </cellXfs>
  <cellStyles count="2">
    <cellStyle name="Normal" xfId="0" builtinId="0"/>
    <cellStyle name="Normal 2" xfId="1" xr:uid="{E53122FF-E856-4246-9A28-B35D99BFF5B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1</xdr:row>
      <xdr:rowOff>324133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724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24"/>
  <sheetViews>
    <sheetView tabSelected="1" zoomScale="70" zoomScaleNormal="70" workbookViewId="0">
      <selection sqref="A1:S1"/>
    </sheetView>
  </sheetViews>
  <sheetFormatPr baseColWidth="10" defaultColWidth="9.140625" defaultRowHeight="15"/>
  <cols>
    <col min="1" max="1" width="13" customWidth="1"/>
    <col min="2" max="2" width="13.7109375" customWidth="1"/>
    <col min="10" max="10" width="10.140625" customWidth="1"/>
    <col min="11" max="11" width="10.5703125" customWidth="1"/>
    <col min="21" max="74" width="9.140625" customWidth="1"/>
  </cols>
  <sheetData>
    <row r="1" spans="1:80" s="1" customFormat="1" ht="31.5" customHeight="1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80" s="1" customFormat="1" ht="39" customHeight="1">
      <c r="A2" s="26" t="s">
        <v>52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80" s="1" customFormat="1" ht="38.25" customHeight="1">
      <c r="A3" s="2"/>
      <c r="B3" s="2"/>
      <c r="C3" s="3" t="s">
        <v>0</v>
      </c>
      <c r="D3" s="3" t="s">
        <v>1</v>
      </c>
      <c r="E3" s="3" t="s">
        <v>2</v>
      </c>
      <c r="F3" s="4" t="s">
        <v>3</v>
      </c>
      <c r="G3" s="3" t="s">
        <v>4</v>
      </c>
      <c r="H3" s="3" t="s">
        <v>5</v>
      </c>
      <c r="I3" s="3" t="s">
        <v>6</v>
      </c>
      <c r="J3" s="4" t="s">
        <v>7</v>
      </c>
      <c r="K3" s="3" t="s">
        <v>8</v>
      </c>
      <c r="L3" s="3" t="s">
        <v>9</v>
      </c>
      <c r="M3" s="3" t="s">
        <v>10</v>
      </c>
      <c r="N3" s="4" t="s">
        <v>11</v>
      </c>
      <c r="O3" s="3" t="s">
        <v>12</v>
      </c>
      <c r="P3" s="3" t="s">
        <v>13</v>
      </c>
      <c r="Q3" s="3" t="s">
        <v>14</v>
      </c>
      <c r="R3" s="4" t="s">
        <v>15</v>
      </c>
      <c r="S3" s="4">
        <v>2019</v>
      </c>
    </row>
    <row r="4" spans="1:80" s="1" customFormat="1" ht="24.95" customHeight="1">
      <c r="A4" s="14" t="s">
        <v>16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80" s="1" customFormat="1" ht="24.95" customHeight="1">
      <c r="A5" s="27" t="s">
        <v>18</v>
      </c>
      <c r="B5" s="27"/>
      <c r="C5" s="6">
        <f>SUM(C6:C13)</f>
        <v>0</v>
      </c>
      <c r="D5" s="6">
        <f>SUM(D6:D13)</f>
        <v>1</v>
      </c>
      <c r="E5" s="6">
        <f>SUM(E6:E13)</f>
        <v>1</v>
      </c>
      <c r="F5" s="5">
        <f>SUM(C5:E5)</f>
        <v>2</v>
      </c>
      <c r="G5" s="6">
        <f>SUM(G6:G13)</f>
        <v>4</v>
      </c>
      <c r="H5" s="6">
        <f>SUM(H6:H13)</f>
        <v>2</v>
      </c>
      <c r="I5" s="6">
        <f>SUM(I6:I13)</f>
        <v>1</v>
      </c>
      <c r="J5" s="5">
        <f>SUM(G5:I5)</f>
        <v>7</v>
      </c>
      <c r="K5" s="6">
        <f>SUM(K6:K13)</f>
        <v>6</v>
      </c>
      <c r="L5" s="6">
        <f>SUM(L6:L13)</f>
        <v>2</v>
      </c>
      <c r="M5" s="6">
        <f>SUM(M6:M13)</f>
        <v>2</v>
      </c>
      <c r="N5" s="5">
        <f>SUM(K5:M5)</f>
        <v>10</v>
      </c>
      <c r="O5" s="6">
        <f>SUM(O6:O13)</f>
        <v>4</v>
      </c>
      <c r="P5" s="6">
        <f>SUM(P6:P13)</f>
        <v>4</v>
      </c>
      <c r="Q5" s="6">
        <f>SUM(Q6:Q13)</f>
        <v>1</v>
      </c>
      <c r="R5" s="5">
        <f>SUM(O5:Q5)</f>
        <v>9</v>
      </c>
      <c r="S5" s="15">
        <f t="shared" ref="S5:S13" si="0">F5+J5+N5+R5</f>
        <v>28</v>
      </c>
    </row>
    <row r="6" spans="1:80" ht="21.95" customHeight="1">
      <c r="A6" s="24" t="s">
        <v>19</v>
      </c>
      <c r="B6" s="24"/>
      <c r="C6" s="7">
        <v>0</v>
      </c>
      <c r="D6" s="7">
        <v>0</v>
      </c>
      <c r="E6" s="7">
        <v>0</v>
      </c>
      <c r="F6" s="5">
        <f t="shared" ref="F6:F13" si="1">SUM(C6:E6)</f>
        <v>0</v>
      </c>
      <c r="G6" s="7">
        <v>1</v>
      </c>
      <c r="H6" s="7">
        <v>0</v>
      </c>
      <c r="I6" s="7">
        <v>0</v>
      </c>
      <c r="J6" s="5">
        <f t="shared" ref="J6:J13" si="2">SUM(G6:I6)</f>
        <v>1</v>
      </c>
      <c r="K6" s="7">
        <v>0</v>
      </c>
      <c r="L6" s="7">
        <v>1</v>
      </c>
      <c r="M6" s="7">
        <v>2</v>
      </c>
      <c r="N6" s="5">
        <f t="shared" ref="N6:N13" si="3">SUM(K6:M6)</f>
        <v>3</v>
      </c>
      <c r="O6" s="7">
        <v>2</v>
      </c>
      <c r="P6" s="7">
        <v>2</v>
      </c>
      <c r="Q6" s="7">
        <v>0</v>
      </c>
      <c r="R6" s="5">
        <f t="shared" ref="R6:R13" si="4">SUM(O6:Q6)</f>
        <v>4</v>
      </c>
      <c r="S6" s="15">
        <f t="shared" si="0"/>
        <v>8</v>
      </c>
      <c r="T6" s="1"/>
    </row>
    <row r="7" spans="1:80" ht="21.95" customHeight="1">
      <c r="A7" s="24" t="s">
        <v>20</v>
      </c>
      <c r="B7" s="24"/>
      <c r="C7" s="7">
        <v>0</v>
      </c>
      <c r="D7" s="7">
        <v>0</v>
      </c>
      <c r="E7" s="7">
        <v>1</v>
      </c>
      <c r="F7" s="5">
        <f t="shared" si="1"/>
        <v>1</v>
      </c>
      <c r="G7" s="7">
        <v>2</v>
      </c>
      <c r="H7" s="7">
        <v>2</v>
      </c>
      <c r="I7" s="7">
        <v>0</v>
      </c>
      <c r="J7" s="5">
        <f t="shared" si="2"/>
        <v>4</v>
      </c>
      <c r="K7" s="7">
        <v>0</v>
      </c>
      <c r="L7" s="7">
        <v>1</v>
      </c>
      <c r="M7" s="7">
        <v>0</v>
      </c>
      <c r="N7" s="5">
        <f t="shared" si="3"/>
        <v>1</v>
      </c>
      <c r="O7" s="7">
        <v>1</v>
      </c>
      <c r="P7" s="7">
        <v>2</v>
      </c>
      <c r="Q7" s="7">
        <v>1</v>
      </c>
      <c r="R7" s="5">
        <f t="shared" si="4"/>
        <v>4</v>
      </c>
      <c r="S7" s="15">
        <f t="shared" si="0"/>
        <v>10</v>
      </c>
      <c r="T7" s="1"/>
    </row>
    <row r="8" spans="1:80" ht="21.95" customHeight="1">
      <c r="A8" s="24" t="s">
        <v>21</v>
      </c>
      <c r="B8" s="24"/>
      <c r="C8" s="7">
        <v>0</v>
      </c>
      <c r="D8" s="7">
        <v>1</v>
      </c>
      <c r="E8" s="7">
        <v>0</v>
      </c>
      <c r="F8" s="5">
        <f t="shared" si="1"/>
        <v>1</v>
      </c>
      <c r="G8" s="7">
        <v>0</v>
      </c>
      <c r="H8" s="7">
        <v>0</v>
      </c>
      <c r="I8" s="7">
        <v>0</v>
      </c>
      <c r="J8" s="5">
        <f t="shared" si="2"/>
        <v>0</v>
      </c>
      <c r="K8" s="7">
        <v>0</v>
      </c>
      <c r="L8" s="7">
        <v>0</v>
      </c>
      <c r="M8" s="7">
        <v>0</v>
      </c>
      <c r="N8" s="5">
        <f t="shared" si="3"/>
        <v>0</v>
      </c>
      <c r="O8" s="7">
        <v>0</v>
      </c>
      <c r="P8" s="7">
        <v>0</v>
      </c>
      <c r="Q8" s="7">
        <v>0</v>
      </c>
      <c r="R8" s="5">
        <f t="shared" si="4"/>
        <v>0</v>
      </c>
      <c r="S8" s="15">
        <f t="shared" si="0"/>
        <v>1</v>
      </c>
      <c r="T8" s="1"/>
    </row>
    <row r="9" spans="1:80" ht="21.95" customHeight="1">
      <c r="A9" s="24" t="s">
        <v>22</v>
      </c>
      <c r="B9" s="24"/>
      <c r="C9" s="7">
        <v>0</v>
      </c>
      <c r="D9" s="7">
        <v>0</v>
      </c>
      <c r="E9" s="7">
        <v>0</v>
      </c>
      <c r="F9" s="5">
        <f t="shared" si="1"/>
        <v>0</v>
      </c>
      <c r="G9" s="7">
        <v>0</v>
      </c>
      <c r="H9" s="7">
        <v>0</v>
      </c>
      <c r="I9" s="7">
        <v>0</v>
      </c>
      <c r="J9" s="5">
        <f t="shared" si="2"/>
        <v>0</v>
      </c>
      <c r="K9" s="7">
        <v>4</v>
      </c>
      <c r="L9" s="7">
        <v>0</v>
      </c>
      <c r="M9" s="7">
        <v>0</v>
      </c>
      <c r="N9" s="5">
        <f t="shared" si="3"/>
        <v>4</v>
      </c>
      <c r="O9" s="7">
        <v>0</v>
      </c>
      <c r="P9" s="7">
        <v>0</v>
      </c>
      <c r="Q9" s="7">
        <v>0</v>
      </c>
      <c r="R9" s="5">
        <f t="shared" si="4"/>
        <v>0</v>
      </c>
      <c r="S9" s="15">
        <f t="shared" si="0"/>
        <v>4</v>
      </c>
      <c r="T9" s="1"/>
    </row>
    <row r="10" spans="1:80" ht="21.95" customHeight="1">
      <c r="A10" s="24" t="s">
        <v>23</v>
      </c>
      <c r="B10" s="24"/>
      <c r="C10" s="7">
        <v>0</v>
      </c>
      <c r="D10" s="7">
        <v>0</v>
      </c>
      <c r="E10" s="7">
        <v>0</v>
      </c>
      <c r="F10" s="5">
        <f t="shared" si="1"/>
        <v>0</v>
      </c>
      <c r="G10" s="7">
        <v>0</v>
      </c>
      <c r="H10" s="7">
        <v>0</v>
      </c>
      <c r="I10" s="7">
        <v>0</v>
      </c>
      <c r="J10" s="5">
        <f t="shared" si="2"/>
        <v>0</v>
      </c>
      <c r="K10" s="7">
        <v>0</v>
      </c>
      <c r="L10" s="7">
        <v>0</v>
      </c>
      <c r="M10" s="7">
        <v>0</v>
      </c>
      <c r="N10" s="5">
        <f t="shared" si="3"/>
        <v>0</v>
      </c>
      <c r="O10" s="7">
        <v>0</v>
      </c>
      <c r="P10" s="7">
        <v>0</v>
      </c>
      <c r="Q10" s="7">
        <v>0</v>
      </c>
      <c r="R10" s="5">
        <f t="shared" si="4"/>
        <v>0</v>
      </c>
      <c r="S10" s="15">
        <f t="shared" si="0"/>
        <v>0</v>
      </c>
      <c r="T10" s="1"/>
    </row>
    <row r="11" spans="1:80" ht="21.95" customHeight="1">
      <c r="A11" s="24" t="s">
        <v>24</v>
      </c>
      <c r="B11" s="24"/>
      <c r="C11" s="7">
        <v>0</v>
      </c>
      <c r="D11" s="7">
        <v>0</v>
      </c>
      <c r="E11" s="7">
        <v>0</v>
      </c>
      <c r="F11" s="5">
        <f t="shared" si="1"/>
        <v>0</v>
      </c>
      <c r="G11" s="7">
        <v>1</v>
      </c>
      <c r="H11" s="7">
        <v>0</v>
      </c>
      <c r="I11" s="7">
        <v>1</v>
      </c>
      <c r="J11" s="5">
        <f>SUM(G11:I11)</f>
        <v>2</v>
      </c>
      <c r="K11" s="7">
        <v>2</v>
      </c>
      <c r="L11" s="7">
        <v>0</v>
      </c>
      <c r="M11" s="7">
        <v>0</v>
      </c>
      <c r="N11" s="5">
        <f t="shared" si="3"/>
        <v>2</v>
      </c>
      <c r="O11" s="7">
        <v>1</v>
      </c>
      <c r="P11" s="7">
        <v>0</v>
      </c>
      <c r="Q11" s="7">
        <v>0</v>
      </c>
      <c r="R11" s="5">
        <f t="shared" si="4"/>
        <v>1</v>
      </c>
      <c r="S11" s="15">
        <f t="shared" si="0"/>
        <v>5</v>
      </c>
      <c r="T11" s="1"/>
    </row>
    <row r="12" spans="1:80" ht="21.95" customHeight="1">
      <c r="A12" s="24" t="s">
        <v>50</v>
      </c>
      <c r="B12" s="24"/>
      <c r="C12" s="7">
        <v>0</v>
      </c>
      <c r="D12" s="7">
        <v>0</v>
      </c>
      <c r="E12" s="7">
        <v>0</v>
      </c>
      <c r="F12" s="5">
        <f t="shared" si="1"/>
        <v>0</v>
      </c>
      <c r="G12" s="7">
        <v>0</v>
      </c>
      <c r="H12" s="7">
        <v>0</v>
      </c>
      <c r="I12" s="7">
        <v>0</v>
      </c>
      <c r="J12" s="5">
        <f t="shared" si="2"/>
        <v>0</v>
      </c>
      <c r="K12" s="7">
        <v>0</v>
      </c>
      <c r="L12" s="7">
        <v>0</v>
      </c>
      <c r="M12" s="7">
        <v>0</v>
      </c>
      <c r="N12" s="5">
        <f t="shared" si="3"/>
        <v>0</v>
      </c>
      <c r="O12" s="7">
        <v>0</v>
      </c>
      <c r="P12" s="7">
        <v>0</v>
      </c>
      <c r="Q12" s="7">
        <v>0</v>
      </c>
      <c r="R12" s="5">
        <f t="shared" si="4"/>
        <v>0</v>
      </c>
      <c r="S12" s="15">
        <f t="shared" si="0"/>
        <v>0</v>
      </c>
      <c r="T12" s="1"/>
    </row>
    <row r="13" spans="1:80" ht="21.95" customHeight="1">
      <c r="A13" s="24" t="s">
        <v>51</v>
      </c>
      <c r="B13" s="24"/>
      <c r="C13" s="7">
        <v>0</v>
      </c>
      <c r="D13" s="7">
        <v>0</v>
      </c>
      <c r="E13" s="7">
        <v>0</v>
      </c>
      <c r="F13" s="5">
        <f t="shared" si="1"/>
        <v>0</v>
      </c>
      <c r="G13" s="7">
        <v>0</v>
      </c>
      <c r="H13" s="7">
        <v>0</v>
      </c>
      <c r="I13" s="7">
        <v>0</v>
      </c>
      <c r="J13" s="5">
        <f t="shared" si="2"/>
        <v>0</v>
      </c>
      <c r="K13" s="7">
        <v>0</v>
      </c>
      <c r="L13" s="7">
        <v>0</v>
      </c>
      <c r="M13" s="7">
        <v>0</v>
      </c>
      <c r="N13" s="5">
        <f t="shared" si="3"/>
        <v>0</v>
      </c>
      <c r="O13" s="7">
        <v>0</v>
      </c>
      <c r="P13" s="7">
        <v>0</v>
      </c>
      <c r="Q13" s="7">
        <v>0</v>
      </c>
      <c r="R13" s="5">
        <f t="shared" si="4"/>
        <v>0</v>
      </c>
      <c r="S13" s="15">
        <f t="shared" si="0"/>
        <v>0</v>
      </c>
      <c r="T13" s="1"/>
    </row>
    <row r="14" spans="1:80" ht="21.95" customHeight="1"/>
    <row r="15" spans="1:80" ht="21.95" customHeight="1">
      <c r="A15" s="17" t="s">
        <v>25</v>
      </c>
      <c r="B15" s="17"/>
      <c r="C15" s="17"/>
      <c r="D15" s="17"/>
      <c r="E15" s="17"/>
      <c r="F15" s="17"/>
      <c r="G15" s="20" t="s">
        <v>26</v>
      </c>
      <c r="H15" s="20"/>
      <c r="I15" s="20"/>
      <c r="J15" s="21" t="s">
        <v>27</v>
      </c>
      <c r="K15" s="21"/>
      <c r="L15" s="19" t="s">
        <v>28</v>
      </c>
      <c r="M15" s="19"/>
      <c r="N15" s="19"/>
      <c r="O15" s="19" t="s">
        <v>29</v>
      </c>
      <c r="P15" s="19"/>
      <c r="Q15" s="19"/>
      <c r="R15" s="19" t="s">
        <v>30</v>
      </c>
      <c r="S15" s="19"/>
      <c r="T15" s="19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</row>
    <row r="16" spans="1:80" ht="21.95" customHeight="1">
      <c r="A16" s="23" t="s">
        <v>31</v>
      </c>
      <c r="B16" s="23"/>
      <c r="C16" s="18" t="s">
        <v>32</v>
      </c>
      <c r="D16" s="18"/>
      <c r="E16" s="18"/>
      <c r="F16" s="18"/>
      <c r="G16" s="18"/>
      <c r="H16" s="18"/>
      <c r="I16" s="18" t="s">
        <v>33</v>
      </c>
      <c r="J16" s="18"/>
      <c r="K16" s="18"/>
      <c r="L16" s="18"/>
      <c r="M16" s="18"/>
      <c r="N16" s="18"/>
      <c r="O16" s="18" t="s">
        <v>34</v>
      </c>
      <c r="P16" s="18"/>
      <c r="Q16" s="18"/>
      <c r="R16" s="18"/>
      <c r="S16" s="18"/>
      <c r="T16" s="18"/>
      <c r="U16" s="18" t="s">
        <v>35</v>
      </c>
      <c r="V16" s="18"/>
      <c r="W16" s="18"/>
      <c r="X16" s="18"/>
      <c r="Y16" s="18"/>
      <c r="Z16" s="18"/>
      <c r="AA16" s="18" t="s">
        <v>36</v>
      </c>
      <c r="AB16" s="18"/>
      <c r="AC16" s="18"/>
      <c r="AD16" s="18"/>
      <c r="AE16" s="18"/>
      <c r="AF16" s="18"/>
      <c r="AG16" s="18" t="s">
        <v>37</v>
      </c>
      <c r="AH16" s="18"/>
      <c r="AI16" s="18"/>
      <c r="AJ16" s="18"/>
      <c r="AK16" s="18"/>
      <c r="AL16" s="18"/>
      <c r="AM16" s="18" t="s">
        <v>38</v>
      </c>
      <c r="AN16" s="18"/>
      <c r="AO16" s="18"/>
      <c r="AP16" s="18"/>
      <c r="AQ16" s="18"/>
      <c r="AR16" s="18"/>
      <c r="AS16" s="18" t="s">
        <v>39</v>
      </c>
      <c r="AT16" s="18"/>
      <c r="AU16" s="18"/>
      <c r="AV16" s="18"/>
      <c r="AW16" s="18"/>
      <c r="AX16" s="18"/>
      <c r="AY16" s="18" t="s">
        <v>40</v>
      </c>
      <c r="AZ16" s="18"/>
      <c r="BA16" s="18"/>
      <c r="BB16" s="18"/>
      <c r="BC16" s="18"/>
      <c r="BD16" s="18"/>
      <c r="BE16" s="18" t="s">
        <v>41</v>
      </c>
      <c r="BF16" s="18"/>
      <c r="BG16" s="18"/>
      <c r="BH16" s="18"/>
      <c r="BI16" s="18"/>
      <c r="BJ16" s="18"/>
      <c r="BK16" s="18" t="s">
        <v>42</v>
      </c>
      <c r="BL16" s="18"/>
      <c r="BM16" s="18"/>
      <c r="BN16" s="18"/>
      <c r="BO16" s="18"/>
      <c r="BP16" s="18"/>
      <c r="BQ16" s="18" t="s">
        <v>43</v>
      </c>
      <c r="BR16" s="18"/>
      <c r="BS16" s="18"/>
      <c r="BT16" s="18"/>
      <c r="BU16" s="18"/>
      <c r="BV16" s="18"/>
      <c r="BW16" s="22">
        <v>2019</v>
      </c>
      <c r="BX16" s="22"/>
      <c r="BY16" s="22"/>
      <c r="BZ16" s="22"/>
      <c r="CA16" s="22"/>
      <c r="CB16" s="22"/>
    </row>
    <row r="17" spans="1:80" ht="21.95" customHeight="1">
      <c r="A17" s="23"/>
      <c r="B17" s="23"/>
      <c r="C17" s="9">
        <v>1</v>
      </c>
      <c r="D17" s="9">
        <v>2</v>
      </c>
      <c r="E17" s="9">
        <v>3</v>
      </c>
      <c r="F17" s="9">
        <v>4</v>
      </c>
      <c r="G17" s="9">
        <v>5</v>
      </c>
      <c r="H17" s="10" t="s">
        <v>44</v>
      </c>
      <c r="I17" s="9">
        <v>1</v>
      </c>
      <c r="J17" s="9">
        <v>2</v>
      </c>
      <c r="K17" s="9">
        <v>3</v>
      </c>
      <c r="L17" s="9">
        <v>4</v>
      </c>
      <c r="M17" s="9">
        <v>5</v>
      </c>
      <c r="N17" s="10" t="s">
        <v>44</v>
      </c>
      <c r="O17" s="9">
        <v>1</v>
      </c>
      <c r="P17" s="9">
        <v>2</v>
      </c>
      <c r="Q17" s="9">
        <v>3</v>
      </c>
      <c r="R17" s="9">
        <v>4</v>
      </c>
      <c r="S17" s="9">
        <v>5</v>
      </c>
      <c r="T17" s="10" t="s">
        <v>44</v>
      </c>
      <c r="U17" s="9">
        <v>1</v>
      </c>
      <c r="V17" s="9">
        <v>2</v>
      </c>
      <c r="W17" s="9">
        <v>3</v>
      </c>
      <c r="X17" s="9">
        <v>4</v>
      </c>
      <c r="Y17" s="9">
        <v>5</v>
      </c>
      <c r="Z17" s="10" t="s">
        <v>44</v>
      </c>
      <c r="AA17" s="9">
        <v>1</v>
      </c>
      <c r="AB17" s="9">
        <v>2</v>
      </c>
      <c r="AC17" s="9">
        <v>3</v>
      </c>
      <c r="AD17" s="9">
        <v>4</v>
      </c>
      <c r="AE17" s="9">
        <v>5</v>
      </c>
      <c r="AF17" s="10" t="s">
        <v>44</v>
      </c>
      <c r="AG17" s="9">
        <v>1</v>
      </c>
      <c r="AH17" s="9">
        <v>2</v>
      </c>
      <c r="AI17" s="9">
        <v>3</v>
      </c>
      <c r="AJ17" s="9">
        <v>4</v>
      </c>
      <c r="AK17" s="9">
        <v>5</v>
      </c>
      <c r="AL17" s="10" t="s">
        <v>44</v>
      </c>
      <c r="AM17" s="9">
        <v>1</v>
      </c>
      <c r="AN17" s="9">
        <v>2</v>
      </c>
      <c r="AO17" s="9">
        <v>3</v>
      </c>
      <c r="AP17" s="9">
        <v>4</v>
      </c>
      <c r="AQ17" s="9">
        <v>5</v>
      </c>
      <c r="AR17" s="10" t="s">
        <v>44</v>
      </c>
      <c r="AS17" s="9">
        <v>1</v>
      </c>
      <c r="AT17" s="9">
        <v>2</v>
      </c>
      <c r="AU17" s="9">
        <v>3</v>
      </c>
      <c r="AV17" s="9">
        <v>4</v>
      </c>
      <c r="AW17" s="9">
        <v>5</v>
      </c>
      <c r="AX17" s="10" t="s">
        <v>44</v>
      </c>
      <c r="AY17" s="9">
        <v>1</v>
      </c>
      <c r="AZ17" s="9">
        <v>2</v>
      </c>
      <c r="BA17" s="9">
        <v>3</v>
      </c>
      <c r="BB17" s="9">
        <v>4</v>
      </c>
      <c r="BC17" s="9">
        <v>5</v>
      </c>
      <c r="BD17" s="10" t="s">
        <v>44</v>
      </c>
      <c r="BE17" s="9">
        <v>1</v>
      </c>
      <c r="BF17" s="9">
        <v>2</v>
      </c>
      <c r="BG17" s="9">
        <v>3</v>
      </c>
      <c r="BH17" s="9">
        <v>4</v>
      </c>
      <c r="BI17" s="9">
        <v>5</v>
      </c>
      <c r="BJ17" s="10" t="s">
        <v>44</v>
      </c>
      <c r="BK17" s="9">
        <v>1</v>
      </c>
      <c r="BL17" s="9">
        <v>2</v>
      </c>
      <c r="BM17" s="9">
        <v>3</v>
      </c>
      <c r="BN17" s="9">
        <v>4</v>
      </c>
      <c r="BO17" s="9">
        <v>5</v>
      </c>
      <c r="BP17" s="10" t="s">
        <v>44</v>
      </c>
      <c r="BQ17" s="9">
        <v>1</v>
      </c>
      <c r="BR17" s="9">
        <v>2</v>
      </c>
      <c r="BS17" s="9">
        <v>3</v>
      </c>
      <c r="BT17" s="9">
        <v>4</v>
      </c>
      <c r="BU17" s="9">
        <v>5</v>
      </c>
      <c r="BV17" s="10" t="s">
        <v>44</v>
      </c>
      <c r="BW17" s="9">
        <v>1</v>
      </c>
      <c r="BX17" s="9">
        <v>2</v>
      </c>
      <c r="BY17" s="9">
        <v>3</v>
      </c>
      <c r="BZ17" s="9">
        <v>4</v>
      </c>
      <c r="CA17" s="9">
        <v>5</v>
      </c>
      <c r="CB17" s="10" t="s">
        <v>49</v>
      </c>
    </row>
    <row r="18" spans="1:80" ht="21.95" customHeight="1">
      <c r="A18" s="16" t="s">
        <v>45</v>
      </c>
      <c r="B18" s="16"/>
      <c r="C18" s="11">
        <v>0</v>
      </c>
      <c r="D18" s="11">
        <v>0</v>
      </c>
      <c r="E18" s="11">
        <v>0</v>
      </c>
      <c r="F18" s="12">
        <v>0</v>
      </c>
      <c r="G18" s="12">
        <v>0</v>
      </c>
      <c r="H18" s="13">
        <f>SUM(C18:G18)</f>
        <v>0</v>
      </c>
      <c r="I18" s="12">
        <v>0</v>
      </c>
      <c r="J18" s="12">
        <v>0</v>
      </c>
      <c r="K18" s="12">
        <v>0</v>
      </c>
      <c r="L18" s="11">
        <v>1</v>
      </c>
      <c r="M18" s="11">
        <v>0</v>
      </c>
      <c r="N18" s="13">
        <f>SUM(I18:M18)</f>
        <v>1</v>
      </c>
      <c r="O18" s="12">
        <v>0</v>
      </c>
      <c r="P18" s="12">
        <v>0</v>
      </c>
      <c r="Q18" s="12">
        <v>1</v>
      </c>
      <c r="R18" s="12">
        <v>0</v>
      </c>
      <c r="S18" s="12">
        <v>0</v>
      </c>
      <c r="T18" s="13">
        <f>SUM(O18:S18)</f>
        <v>1</v>
      </c>
      <c r="U18" s="12">
        <v>2</v>
      </c>
      <c r="V18" s="12">
        <v>1</v>
      </c>
      <c r="W18" s="12">
        <v>0</v>
      </c>
      <c r="X18" s="12">
        <v>0</v>
      </c>
      <c r="Y18" s="12">
        <v>1</v>
      </c>
      <c r="Z18" s="13">
        <f>SUM(U18:Y18)</f>
        <v>4</v>
      </c>
      <c r="AA18" s="12">
        <v>2</v>
      </c>
      <c r="AB18" s="12">
        <v>0</v>
      </c>
      <c r="AC18" s="12">
        <v>0</v>
      </c>
      <c r="AD18" s="12">
        <v>0</v>
      </c>
      <c r="AE18" s="12">
        <v>0</v>
      </c>
      <c r="AF18" s="13">
        <f>SUM(AA18:AE18)</f>
        <v>2</v>
      </c>
      <c r="AG18" s="12">
        <v>0</v>
      </c>
      <c r="AH18" s="12">
        <v>0</v>
      </c>
      <c r="AI18" s="12">
        <v>0</v>
      </c>
      <c r="AJ18" s="12">
        <v>0</v>
      </c>
      <c r="AK18" s="12">
        <v>1</v>
      </c>
      <c r="AL18" s="13">
        <f>SUM(AG18:AK18)</f>
        <v>1</v>
      </c>
      <c r="AM18" s="12">
        <v>0</v>
      </c>
      <c r="AN18" s="12">
        <v>0</v>
      </c>
      <c r="AO18" s="12">
        <v>1</v>
      </c>
      <c r="AP18" s="12">
        <v>0</v>
      </c>
      <c r="AQ18" s="12">
        <v>1</v>
      </c>
      <c r="AR18" s="13">
        <f>SUM(AM18:AQ18)</f>
        <v>2</v>
      </c>
      <c r="AS18" s="12">
        <v>0</v>
      </c>
      <c r="AT18" s="12">
        <v>0</v>
      </c>
      <c r="AU18" s="12">
        <v>0</v>
      </c>
      <c r="AV18" s="12">
        <v>0</v>
      </c>
      <c r="AW18" s="12">
        <v>0</v>
      </c>
      <c r="AX18" s="13">
        <f>SUM(AS18:AW18)</f>
        <v>0</v>
      </c>
      <c r="AY18" s="12">
        <v>0</v>
      </c>
      <c r="AZ18" s="12">
        <v>2</v>
      </c>
      <c r="BA18" s="12">
        <v>0</v>
      </c>
      <c r="BB18" s="12">
        <v>0</v>
      </c>
      <c r="BC18" s="12">
        <v>0</v>
      </c>
      <c r="BD18" s="13">
        <f>SUM(AY18:BC18)</f>
        <v>2</v>
      </c>
      <c r="BE18" s="12">
        <v>1</v>
      </c>
      <c r="BF18" s="12">
        <v>2</v>
      </c>
      <c r="BG18" s="12">
        <v>0</v>
      </c>
      <c r="BH18" s="12">
        <v>0</v>
      </c>
      <c r="BI18" s="12">
        <v>1</v>
      </c>
      <c r="BJ18" s="13">
        <f>SUM(BE18:BI18)</f>
        <v>4</v>
      </c>
      <c r="BK18" s="12">
        <v>1</v>
      </c>
      <c r="BL18" s="12">
        <v>1</v>
      </c>
      <c r="BM18" s="12">
        <v>0</v>
      </c>
      <c r="BN18" s="12">
        <v>0</v>
      </c>
      <c r="BO18" s="12">
        <v>0</v>
      </c>
      <c r="BP18" s="13">
        <f>SUM(BK18:BO18)</f>
        <v>2</v>
      </c>
      <c r="BQ18" s="12">
        <v>1</v>
      </c>
      <c r="BR18" s="12">
        <v>0</v>
      </c>
      <c r="BS18" s="12">
        <v>0</v>
      </c>
      <c r="BT18" s="12">
        <v>0</v>
      </c>
      <c r="BU18" s="12">
        <v>0</v>
      </c>
      <c r="BV18" s="13">
        <f>SUM(BQ18:BU18)</f>
        <v>1</v>
      </c>
      <c r="BW18" s="12">
        <f>C18+I18+O18+U18+AA18+AG18+AM18+AS18+AY18+BE18+BK18+BQ18</f>
        <v>7</v>
      </c>
      <c r="BX18" s="12">
        <f t="shared" ref="BX18:BX20" si="5">D18+J18+P18+V18+AB18+AH18+AN18+AT18+AZ18+BF18+BL18+BR18</f>
        <v>6</v>
      </c>
      <c r="BY18" s="12">
        <f t="shared" ref="BY18:BY20" si="6">E18+K18+Q18+W18+AC18+AI18+AO18+AU18+BA18+BG18+BM18+BS18</f>
        <v>2</v>
      </c>
      <c r="BZ18" s="12">
        <f t="shared" ref="BZ18:BZ20" si="7">F18+L18+R18+X18+AD18+AJ18+AP18+AV18+BB18+BH18+BN18+BT18</f>
        <v>1</v>
      </c>
      <c r="CA18" s="12">
        <f t="shared" ref="CA18:CA20" si="8">G18+M18+S18+Y18+AE18+AK18+AQ18+AW18+BC18+BI18+BO18+BU18</f>
        <v>4</v>
      </c>
      <c r="CB18" s="13">
        <f>SUM(BW18:CA18)</f>
        <v>20</v>
      </c>
    </row>
    <row r="19" spans="1:80" ht="21.95" customHeight="1">
      <c r="A19" s="16" t="s">
        <v>46</v>
      </c>
      <c r="B19" s="16"/>
      <c r="C19" s="11">
        <v>0</v>
      </c>
      <c r="D19" s="11">
        <v>0</v>
      </c>
      <c r="E19" s="11">
        <v>0</v>
      </c>
      <c r="F19" s="12">
        <v>0</v>
      </c>
      <c r="G19" s="12">
        <v>0</v>
      </c>
      <c r="H19" s="13">
        <f t="shared" ref="H19:H22" si="9">SUM(C19:G19)</f>
        <v>0</v>
      </c>
      <c r="I19" s="12">
        <v>0</v>
      </c>
      <c r="J19" s="12">
        <v>0</v>
      </c>
      <c r="K19" s="12">
        <v>0</v>
      </c>
      <c r="L19" s="11">
        <v>0</v>
      </c>
      <c r="M19" s="11">
        <v>0</v>
      </c>
      <c r="N19" s="13">
        <f t="shared" ref="N19:N20" si="10">SUM(I19:M19)</f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3">
        <f t="shared" ref="T19:T20" si="11">SUM(O19:S19)</f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3">
        <f t="shared" ref="Z19:Z20" si="12">SUM(U19:Y19)</f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3">
        <f t="shared" ref="AF19:AF20" si="13">SUM(AA19:AE19)</f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3">
        <f t="shared" ref="AL19:AL20" si="14">SUM(AG19:AK19)</f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3">
        <f t="shared" ref="AR19:AR20" si="15">SUM(AM19:AQ19)</f>
        <v>0</v>
      </c>
      <c r="AS19" s="12">
        <v>0</v>
      </c>
      <c r="AT19" s="12">
        <v>0</v>
      </c>
      <c r="AU19" s="12">
        <v>1</v>
      </c>
      <c r="AV19" s="12">
        <v>0</v>
      </c>
      <c r="AW19" s="12">
        <v>0</v>
      </c>
      <c r="AX19" s="13">
        <f t="shared" ref="AX19:AX20" si="16">SUM(AS19:AW19)</f>
        <v>1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3">
        <f t="shared" ref="BD19:BD20" si="17">SUM(AY19:BC19)</f>
        <v>0</v>
      </c>
      <c r="BE19" s="12">
        <v>0</v>
      </c>
      <c r="BF19" s="12">
        <v>0</v>
      </c>
      <c r="BG19" s="12">
        <v>0</v>
      </c>
      <c r="BH19" s="12">
        <v>0</v>
      </c>
      <c r="BI19" s="12">
        <v>0</v>
      </c>
      <c r="BJ19" s="13">
        <f t="shared" ref="BJ19:BJ20" si="18">SUM(BE19:BI19)</f>
        <v>0</v>
      </c>
      <c r="BK19" s="12">
        <v>0</v>
      </c>
      <c r="BL19" s="12">
        <v>1</v>
      </c>
      <c r="BM19" s="12">
        <v>0</v>
      </c>
      <c r="BN19" s="12">
        <v>0</v>
      </c>
      <c r="BO19" s="12">
        <v>0</v>
      </c>
      <c r="BP19" s="13">
        <f t="shared" ref="BP19:BP20" si="19">SUM(BK19:BO19)</f>
        <v>1</v>
      </c>
      <c r="BQ19" s="12">
        <v>0</v>
      </c>
      <c r="BR19" s="12">
        <v>0</v>
      </c>
      <c r="BS19" s="12">
        <v>0</v>
      </c>
      <c r="BT19" s="12">
        <v>0</v>
      </c>
      <c r="BU19" s="12">
        <v>0</v>
      </c>
      <c r="BV19" s="13">
        <f t="shared" ref="BV19:BV20" si="20">SUM(BQ19:BU19)</f>
        <v>0</v>
      </c>
      <c r="BW19" s="12">
        <f t="shared" ref="BW19:CA22" si="21">C19+I19+O19+U19+AA19+AG19+AM19+AS19+AY19+BE19+BK19+BQ19</f>
        <v>0</v>
      </c>
      <c r="BX19" s="12">
        <f t="shared" si="5"/>
        <v>1</v>
      </c>
      <c r="BY19" s="12">
        <f t="shared" si="6"/>
        <v>1</v>
      </c>
      <c r="BZ19" s="12">
        <f t="shared" si="7"/>
        <v>0</v>
      </c>
      <c r="CA19" s="12">
        <f t="shared" si="8"/>
        <v>0</v>
      </c>
      <c r="CB19" s="13">
        <f>SUM(BW19:CA19)</f>
        <v>2</v>
      </c>
    </row>
    <row r="20" spans="1:80" ht="21.95" customHeight="1">
      <c r="A20" s="16" t="s">
        <v>47</v>
      </c>
      <c r="B20" s="16"/>
      <c r="C20" s="11">
        <v>0</v>
      </c>
      <c r="D20" s="11">
        <v>0</v>
      </c>
      <c r="E20" s="11">
        <v>0</v>
      </c>
      <c r="F20" s="12">
        <v>0</v>
      </c>
      <c r="G20" s="12">
        <v>0</v>
      </c>
      <c r="H20" s="13">
        <f t="shared" si="9"/>
        <v>0</v>
      </c>
      <c r="I20" s="12">
        <v>0</v>
      </c>
      <c r="J20" s="12">
        <v>0</v>
      </c>
      <c r="K20" s="12">
        <v>0</v>
      </c>
      <c r="L20" s="11">
        <v>0</v>
      </c>
      <c r="M20" s="11">
        <v>0</v>
      </c>
      <c r="N20" s="13">
        <f t="shared" si="10"/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3">
        <f t="shared" si="11"/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3">
        <f t="shared" si="12"/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3">
        <f t="shared" si="13"/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3">
        <f t="shared" si="14"/>
        <v>0</v>
      </c>
      <c r="AM20" s="12">
        <v>2</v>
      </c>
      <c r="AN20" s="12">
        <v>0</v>
      </c>
      <c r="AO20" s="12">
        <v>1</v>
      </c>
      <c r="AP20" s="12">
        <v>0</v>
      </c>
      <c r="AQ20" s="12">
        <v>1</v>
      </c>
      <c r="AR20" s="13">
        <f t="shared" si="15"/>
        <v>4</v>
      </c>
      <c r="AS20" s="12">
        <v>1</v>
      </c>
      <c r="AT20" s="12">
        <v>0</v>
      </c>
      <c r="AU20" s="12">
        <v>0</v>
      </c>
      <c r="AV20" s="12">
        <v>0</v>
      </c>
      <c r="AW20" s="12">
        <v>0</v>
      </c>
      <c r="AX20" s="13">
        <f t="shared" si="16"/>
        <v>1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3">
        <f t="shared" si="17"/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3">
        <f t="shared" si="18"/>
        <v>0</v>
      </c>
      <c r="BK20" s="12">
        <v>0</v>
      </c>
      <c r="BL20" s="12">
        <v>1</v>
      </c>
      <c r="BM20" s="12">
        <v>0</v>
      </c>
      <c r="BN20" s="12">
        <v>0</v>
      </c>
      <c r="BO20" s="12">
        <v>0</v>
      </c>
      <c r="BP20" s="13">
        <f t="shared" si="19"/>
        <v>1</v>
      </c>
      <c r="BQ20" s="12">
        <v>0</v>
      </c>
      <c r="BR20" s="12">
        <v>0</v>
      </c>
      <c r="BS20" s="12">
        <v>0</v>
      </c>
      <c r="BT20" s="12">
        <v>0</v>
      </c>
      <c r="BU20" s="12">
        <v>0</v>
      </c>
      <c r="BV20" s="13">
        <f t="shared" si="20"/>
        <v>0</v>
      </c>
      <c r="BW20" s="12">
        <f t="shared" si="21"/>
        <v>3</v>
      </c>
      <c r="BX20" s="12">
        <f t="shared" si="5"/>
        <v>1</v>
      </c>
      <c r="BY20" s="12">
        <f t="shared" si="6"/>
        <v>1</v>
      </c>
      <c r="BZ20" s="12">
        <f t="shared" si="7"/>
        <v>0</v>
      </c>
      <c r="CA20" s="12">
        <f t="shared" si="8"/>
        <v>1</v>
      </c>
      <c r="CB20" s="13">
        <f>SUM(BW20:CA20)</f>
        <v>6</v>
      </c>
    </row>
    <row r="21" spans="1:80" ht="21.95" customHeight="1">
      <c r="A21" s="17" t="s">
        <v>48</v>
      </c>
      <c r="B21" s="17"/>
      <c r="C21" s="17"/>
      <c r="D21" s="17"/>
      <c r="E21" s="17"/>
      <c r="F21" s="17"/>
      <c r="G21" s="20" t="s">
        <v>26</v>
      </c>
      <c r="H21" s="20"/>
      <c r="I21" s="20"/>
      <c r="J21" s="21" t="s">
        <v>27</v>
      </c>
      <c r="K21" s="21"/>
      <c r="L21" s="19" t="s">
        <v>28</v>
      </c>
      <c r="M21" s="19"/>
      <c r="N21" s="19"/>
      <c r="O21" s="19" t="s">
        <v>29</v>
      </c>
      <c r="P21" s="19"/>
      <c r="Q21" s="19"/>
      <c r="R21" s="19" t="s">
        <v>30</v>
      </c>
      <c r="S21" s="19"/>
      <c r="T21" s="19"/>
    </row>
    <row r="22" spans="1:80" ht="21.95" customHeight="1">
      <c r="A22" s="16" t="s">
        <v>46</v>
      </c>
      <c r="B22" s="16"/>
      <c r="C22" s="11">
        <v>0</v>
      </c>
      <c r="D22" s="11">
        <v>0</v>
      </c>
      <c r="E22" s="11">
        <v>0</v>
      </c>
      <c r="F22" s="12">
        <v>0</v>
      </c>
      <c r="G22" s="12">
        <v>0</v>
      </c>
      <c r="H22" s="13">
        <f t="shared" si="9"/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3">
        <f t="shared" ref="N22" si="22">SUM(I22:M22)</f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3">
        <f t="shared" ref="T22" si="23">SUM(O22:S22)</f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3">
        <f t="shared" ref="Z22" si="24">SUM(U22:Y22)</f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3">
        <f t="shared" ref="AF22" si="25">SUM(AA22:AE22)</f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3">
        <f t="shared" ref="AL22" si="26">SUM(AG22:AK22)</f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0</v>
      </c>
      <c r="AR22" s="13">
        <f t="shared" ref="AR22" si="27">SUM(AM22:AQ22)</f>
        <v>0</v>
      </c>
      <c r="AS22" s="12">
        <v>0</v>
      </c>
      <c r="AT22" s="12">
        <v>0</v>
      </c>
      <c r="AU22" s="12">
        <v>0</v>
      </c>
      <c r="AV22" s="12">
        <v>0</v>
      </c>
      <c r="AW22" s="12">
        <v>0</v>
      </c>
      <c r="AX22" s="13">
        <f t="shared" ref="AX22" si="28">SUM(AS22:AW22)</f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3">
        <f t="shared" ref="BD22" si="29">SUM(AY22:BC22)</f>
        <v>0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3">
        <f t="shared" ref="BJ22" si="30">SUM(BE22:BI22)</f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3">
        <f t="shared" ref="BP22" si="31">SUM(BK22:BO22)</f>
        <v>0</v>
      </c>
      <c r="BQ22" s="12">
        <v>0</v>
      </c>
      <c r="BR22" s="12">
        <v>0</v>
      </c>
      <c r="BS22" s="12">
        <v>0</v>
      </c>
      <c r="BT22" s="12">
        <v>0</v>
      </c>
      <c r="BU22" s="12">
        <v>0</v>
      </c>
      <c r="BV22" s="13">
        <f t="shared" ref="BV22" si="32">SUM(BQ22:BU22)</f>
        <v>0</v>
      </c>
      <c r="BW22" s="12">
        <f t="shared" si="21"/>
        <v>0</v>
      </c>
      <c r="BX22" s="12">
        <f t="shared" si="21"/>
        <v>0</v>
      </c>
      <c r="BY22" s="12">
        <f t="shared" si="21"/>
        <v>0</v>
      </c>
      <c r="BZ22" s="12">
        <f t="shared" si="21"/>
        <v>0</v>
      </c>
      <c r="CA22" s="12">
        <f t="shared" si="21"/>
        <v>0</v>
      </c>
      <c r="CB22" s="13">
        <f>SUM(BW22:CA22)</f>
        <v>0</v>
      </c>
    </row>
    <row r="23" spans="1:80" ht="24.95" customHeight="1"/>
    <row r="24" spans="1:80" ht="24.95" customHeight="1"/>
  </sheetData>
  <mergeCells count="41">
    <mergeCell ref="A7:B7"/>
    <mergeCell ref="A13:B13"/>
    <mergeCell ref="A1:S1"/>
    <mergeCell ref="A2:S2"/>
    <mergeCell ref="A5:B5"/>
    <mergeCell ref="A6:B6"/>
    <mergeCell ref="A8:B8"/>
    <mergeCell ref="A9:B9"/>
    <mergeCell ref="A10:B10"/>
    <mergeCell ref="A11:B11"/>
    <mergeCell ref="A12:B12"/>
    <mergeCell ref="BK16:BP16"/>
    <mergeCell ref="BQ16:BV16"/>
    <mergeCell ref="BW16:CB16"/>
    <mergeCell ref="A18:B18"/>
    <mergeCell ref="A19:B19"/>
    <mergeCell ref="U16:Z16"/>
    <mergeCell ref="AA16:AF16"/>
    <mergeCell ref="AG16:AL16"/>
    <mergeCell ref="AM16:AR16"/>
    <mergeCell ref="AS16:AX16"/>
    <mergeCell ref="AY16:BD16"/>
    <mergeCell ref="A16:B17"/>
    <mergeCell ref="C16:H16"/>
    <mergeCell ref="I16:N16"/>
    <mergeCell ref="O16:T16"/>
    <mergeCell ref="A20:B20"/>
    <mergeCell ref="A22:B22"/>
    <mergeCell ref="A21:F21"/>
    <mergeCell ref="BE16:BJ16"/>
    <mergeCell ref="R15:T15"/>
    <mergeCell ref="G15:I15"/>
    <mergeCell ref="A15:F15"/>
    <mergeCell ref="J15:K15"/>
    <mergeCell ref="L15:N15"/>
    <mergeCell ref="O15:Q15"/>
    <mergeCell ref="G21:I21"/>
    <mergeCell ref="J21:K21"/>
    <mergeCell ref="L21:N21"/>
    <mergeCell ref="O21:Q21"/>
    <mergeCell ref="R21:T2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CONCLUIDOS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2020-02-04T20:09:22Z</dcterms:modified>
</cp:coreProperties>
</file>