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8 UTAI\2018 Estadisticas\Sala Penal\SIPOT\"/>
    </mc:Choice>
  </mc:AlternateContent>
  <xr:revisionPtr revIDLastSave="0" documentId="13_ncr:1_{857D96BC-B6E0-4AB4-B388-5CD20B926AB4}" xr6:coauthVersionLast="40" xr6:coauthVersionMax="40" xr10:uidLastSave="{00000000-0000-0000-0000-000000000000}"/>
  <bookViews>
    <workbookView xWindow="-120" yWindow="-120" windowWidth="20640" windowHeight="11160" tabRatio="847" xr2:uid="{00000000-000D-0000-FFFF-FFFF00000000}"/>
  </bookViews>
  <sheets>
    <sheet name="PRIMERASALA-INICIADOS-2018" sheetId="45" r:id="rId1"/>
  </sheets>
  <calcPr calcId="181029"/>
</workbook>
</file>

<file path=xl/calcChain.xml><?xml version="1.0" encoding="utf-8"?>
<calcChain xmlns="http://schemas.openxmlformats.org/spreadsheetml/2006/main">
  <c r="S21" i="45" l="1"/>
  <c r="S22" i="45"/>
  <c r="S23" i="45"/>
  <c r="S25" i="45"/>
  <c r="S26" i="45"/>
  <c r="S27" i="45"/>
  <c r="S28" i="45"/>
  <c r="S30" i="45"/>
  <c r="R30" i="45" l="1"/>
  <c r="N30" i="45"/>
  <c r="J30" i="45"/>
  <c r="F30" i="45"/>
  <c r="R18" i="45"/>
  <c r="R17" i="45"/>
  <c r="R16" i="45"/>
  <c r="R15" i="45"/>
  <c r="N18" i="45"/>
  <c r="N17" i="45"/>
  <c r="N16" i="45"/>
  <c r="N15" i="45"/>
  <c r="J18" i="45"/>
  <c r="J17" i="45"/>
  <c r="J16" i="45"/>
  <c r="J15" i="45"/>
  <c r="F18" i="45"/>
  <c r="F17" i="45"/>
  <c r="F16" i="45"/>
  <c r="F15" i="45"/>
  <c r="R13" i="45"/>
  <c r="R12" i="45"/>
  <c r="R11" i="45"/>
  <c r="N13" i="45"/>
  <c r="N12" i="45"/>
  <c r="N11" i="45"/>
  <c r="J13" i="45"/>
  <c r="J12" i="45"/>
  <c r="J11" i="45"/>
  <c r="F13" i="45"/>
  <c r="F12" i="45"/>
  <c r="F11" i="45"/>
  <c r="R28" i="45"/>
  <c r="R27" i="45"/>
  <c r="R26" i="45"/>
  <c r="R25" i="45"/>
  <c r="R23" i="45"/>
  <c r="R22" i="45"/>
  <c r="R21" i="45"/>
  <c r="N28" i="45"/>
  <c r="N27" i="45"/>
  <c r="N26" i="45"/>
  <c r="N25" i="45"/>
  <c r="N23" i="45"/>
  <c r="N22" i="45"/>
  <c r="N21" i="45"/>
  <c r="J28" i="45"/>
  <c r="J27" i="45"/>
  <c r="J26" i="45"/>
  <c r="J25" i="45"/>
  <c r="J23" i="45"/>
  <c r="J22" i="45"/>
  <c r="J21" i="45"/>
  <c r="F28" i="45"/>
  <c r="F27" i="45"/>
  <c r="F26" i="45"/>
  <c r="F25" i="45"/>
  <c r="F23" i="45"/>
  <c r="F22" i="45"/>
  <c r="F21" i="45"/>
  <c r="S17" i="45" l="1"/>
  <c r="S16" i="45"/>
  <c r="S18" i="45"/>
  <c r="S15" i="45"/>
  <c r="S12" i="45"/>
  <c r="S13" i="45"/>
  <c r="S11" i="45"/>
  <c r="R8" i="45" l="1"/>
  <c r="R7" i="45"/>
  <c r="R6" i="45"/>
  <c r="N8" i="45"/>
  <c r="N7" i="45"/>
  <c r="N6" i="45"/>
  <c r="J8" i="45"/>
  <c r="J7" i="45"/>
  <c r="J6" i="45"/>
  <c r="F8" i="45"/>
  <c r="F7" i="45"/>
  <c r="F6" i="45"/>
  <c r="S6" i="45" l="1"/>
  <c r="S7" i="45"/>
  <c r="S8" i="45"/>
</calcChain>
</file>

<file path=xl/sharedStrings.xml><?xml version="1.0" encoding="utf-8"?>
<sst xmlns="http://schemas.openxmlformats.org/spreadsheetml/2006/main" count="46" uniqueCount="37">
  <si>
    <t>Apelación</t>
  </si>
  <si>
    <t>Casación</t>
  </si>
  <si>
    <t>TOTAL</t>
  </si>
  <si>
    <t>Revisión</t>
  </si>
  <si>
    <t>RECURSOS ADMITIDOS POR TIPO</t>
  </si>
  <si>
    <t>RECURSOS INTERPUESTOS POR TIPO</t>
  </si>
  <si>
    <t xml:space="preserve"> </t>
  </si>
  <si>
    <t>Turnados a la Segunda Sala</t>
  </si>
  <si>
    <t>Iniciados en la Primera Sala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</si>
  <si>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</si>
  <si>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</si>
  <si>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</si>
  <si>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</si>
  <si>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</si>
  <si>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</si>
  <si>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</si>
  <si>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</si>
  <si>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</si>
  <si>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</si>
  <si>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</si>
  <si>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</si>
  <si>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Inicios</t>
  </si>
  <si>
    <t>1er Trim</t>
  </si>
  <si>
    <t>2do Trim</t>
  </si>
  <si>
    <t>3er Trim</t>
  </si>
  <si>
    <t>4to Trim</t>
  </si>
  <si>
    <r>
      <t xml:space="preserve">Recepcionados
</t>
    </r>
    <r>
      <rPr>
        <i/>
        <sz val="11"/>
        <color theme="1"/>
        <rFont val="Calibri"/>
        <family val="2"/>
        <scheme val="minor"/>
      </rPr>
      <t>(Recursos interpuestos)</t>
    </r>
  </si>
  <si>
    <t xml:space="preserve">                     Primera Sala Colegiada del Sistema de Justicia Penal Acusatorio</t>
  </si>
  <si>
    <t>Código Nacional de Procedimientos Penales</t>
  </si>
  <si>
    <t>Apelación vs Resolución</t>
  </si>
  <si>
    <t>Apelación vs Sentencia</t>
  </si>
  <si>
    <t>Reconocimiento de Inocencia
del Sentenciado</t>
  </si>
  <si>
    <t>Anulación de Sentencia</t>
  </si>
  <si>
    <t>Código Procesal Penal del Estado</t>
  </si>
  <si>
    <t>Reconocimiento
de Inocencia del Sentenciado</t>
  </si>
  <si>
    <t xml:space="preserve">DESECHADOS </t>
  </si>
  <si>
    <t>REPORTE ESTADÍSTICO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</si>
</sst>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Garaline"/>
    </font>
    <font>
      <b/>
      <sz val="11"/>
      <name val="Garaline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right" vertical="center"/>
    </xf>
    <xf numFmtId="0" fontId="2" fillId="4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981075</xdr:colOff>
      <xdr:row>2</xdr:row>
      <xdr:rowOff>219358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U56"/>
  <sheetViews>
    <sheetView tabSelected="1" zoomScale="80" zoomScaleNormal="80" workbookViewId="0"/>
  </sheetViews>
  <sheetFormatPr baseColWidth="10" defaultRowHeight="15" x14ac:dyDescent="0.25"/>
  <cols>
    <col min="1" max="1" width="1.5703125" style="1" customWidth="1"/>
    <col min="2" max="2" width="34.28515625" style="1" customWidth="1"/>
    <col min="3" max="3" width="8.7109375" style="1" customWidth="1"/>
    <col min="4" max="4" width="12.140625" style="1" customWidth="1"/>
    <col min="5" max="6" width="8.140625" style="1" customWidth="1"/>
    <col min="7" max="7" width="11.5703125" style="1" customWidth="1"/>
    <col min="8" max="8" width="8.7109375" style="1" customWidth="1"/>
    <col min="9" max="10" width="11.140625" style="1" customWidth="1"/>
    <col min="11" max="11" width="8.7109375" style="1" customWidth="1"/>
    <col min="12" max="12" width="7.28515625" style="1" customWidth="1"/>
    <col min="13" max="14" width="8.7109375" style="1" customWidth="1"/>
    <col min="15" max="17" width="6.7109375" style="1" customWidth="1"/>
    <col min="18" max="18" width="8.140625" style="1" customWidth="1"/>
    <col min="19" max="19" width="8.42578125" style="1" bestFit="1" customWidth="1"/>
    <col min="20" max="20" width="3" style="1" bestFit="1" customWidth="1"/>
    <col min="21" max="21" width="8.42578125" style="1" bestFit="1" customWidth="1"/>
    <col min="22" max="16384" width="11.42578125" style="1"/>
  </cols>
  <sheetData>
    <row r="1" spans="1:21" ht="15.75" x14ac:dyDescent="0.25">
      <c r="A1" s="1" t="s">
        <v>6</v>
      </c>
      <c r="B1" s="30"/>
      <c r="C1" s="30"/>
      <c r="D1" s="30"/>
      <c r="E1" s="30"/>
      <c r="F1" s="30"/>
      <c r="G1" s="30"/>
      <c r="H1" s="30"/>
    </row>
    <row r="2" spans="1:21" ht="22.5" customHeight="1" x14ac:dyDescent="0.25">
      <c r="B2" s="17" t="s">
        <v>27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9.5" customHeight="1" x14ac:dyDescent="0.25">
      <c r="B3" s="31" t="s">
        <v>36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21" ht="15.75" x14ac:dyDescent="0.25">
      <c r="B4" s="5"/>
      <c r="C4" s="5"/>
      <c r="D4" s="5"/>
      <c r="I4"/>
      <c r="J4"/>
      <c r="K4"/>
      <c r="L4"/>
      <c r="M4"/>
      <c r="N4"/>
      <c r="O4"/>
      <c r="P4"/>
      <c r="Q4"/>
      <c r="R4"/>
      <c r="S4"/>
    </row>
    <row r="5" spans="1:21" ht="24.95" customHeight="1" x14ac:dyDescent="0.25">
      <c r="A5" s="29"/>
      <c r="B5" s="9" t="s">
        <v>21</v>
      </c>
      <c r="C5" s="10" t="s">
        <v>9</v>
      </c>
      <c r="D5" s="10" t="s">
        <v>10</v>
      </c>
      <c r="E5" s="10" t="s">
        <v>11</v>
      </c>
      <c r="F5" s="11" t="s">
        <v>22</v>
      </c>
      <c r="G5" s="10" t="s">
        <v>12</v>
      </c>
      <c r="H5" s="10" t="s">
        <v>13</v>
      </c>
      <c r="I5" s="10" t="s">
        <v>14</v>
      </c>
      <c r="J5" s="11" t="s">
        <v>23</v>
      </c>
      <c r="K5" s="10" t="s">
        <v>15</v>
      </c>
      <c r="L5" s="10" t="s">
        <v>16</v>
      </c>
      <c r="M5" s="10" t="s">
        <v>17</v>
      </c>
      <c r="N5" s="11" t="s">
        <v>24</v>
      </c>
      <c r="O5" s="10" t="s">
        <v>18</v>
      </c>
      <c r="P5" s="10" t="s">
        <v>19</v>
      </c>
      <c r="Q5" s="10" t="s">
        <v>20</v>
      </c>
      <c r="R5" s="11" t="s">
        <v>25</v>
      </c>
      <c r="S5" s="6" t="s">
        <v>2</v>
      </c>
      <c r="T5" s="2"/>
    </row>
    <row r="6" spans="1:21" ht="28.5" customHeight="1" x14ac:dyDescent="0.25">
      <c r="A6" s="29"/>
      <c r="B6" s="12" t="s">
        <v>26</v>
      </c>
      <c r="C6" s="20">
        <v>15</v>
      </c>
      <c r="D6" s="20">
        <v>15</v>
      </c>
      <c r="E6" s="20">
        <v>22</v>
      </c>
      <c r="F6" s="18">
        <f>C6+D6+E6</f>
        <v>52</v>
      </c>
      <c r="G6" s="20">
        <v>19</v>
      </c>
      <c r="H6" s="20">
        <v>12</v>
      </c>
      <c r="I6" s="20">
        <v>18</v>
      </c>
      <c r="J6" s="18">
        <f t="shared" ref="J6:J8" si="0">G6+H6+I6</f>
        <v>49</v>
      </c>
      <c r="K6" s="20">
        <v>13</v>
      </c>
      <c r="L6" s="20">
        <v>13</v>
      </c>
      <c r="M6" s="20">
        <v>16</v>
      </c>
      <c r="N6" s="18">
        <f t="shared" ref="N6:N8" si="1">K6+L6+M6</f>
        <v>42</v>
      </c>
      <c r="O6" s="20">
        <v>17</v>
      </c>
      <c r="P6" s="20">
        <v>14</v>
      </c>
      <c r="Q6" s="20">
        <v>15</v>
      </c>
      <c r="R6" s="18">
        <f t="shared" ref="R6:R8" si="2">O6+P6+Q6</f>
        <v>46</v>
      </c>
      <c r="S6" s="13">
        <f>F6+J6+N6+R6</f>
        <v>189</v>
      </c>
      <c r="T6" s="2"/>
    </row>
    <row r="7" spans="1:21" ht="24.95" customHeight="1" x14ac:dyDescent="0.25">
      <c r="A7" s="29"/>
      <c r="B7" s="14" t="s">
        <v>7</v>
      </c>
      <c r="C7" s="3">
        <v>8</v>
      </c>
      <c r="D7" s="3">
        <v>7</v>
      </c>
      <c r="E7" s="3">
        <v>12</v>
      </c>
      <c r="F7" s="18">
        <f>C7+D7+E7</f>
        <v>27</v>
      </c>
      <c r="G7" s="3">
        <v>9</v>
      </c>
      <c r="H7" s="3">
        <v>6</v>
      </c>
      <c r="I7" s="3">
        <v>9</v>
      </c>
      <c r="J7" s="18">
        <f t="shared" si="0"/>
        <v>24</v>
      </c>
      <c r="K7" s="3">
        <v>7</v>
      </c>
      <c r="L7" s="3">
        <v>5</v>
      </c>
      <c r="M7" s="3">
        <v>8</v>
      </c>
      <c r="N7" s="7">
        <f t="shared" si="1"/>
        <v>20</v>
      </c>
      <c r="O7" s="3">
        <v>8</v>
      </c>
      <c r="P7" s="3">
        <v>7</v>
      </c>
      <c r="Q7" s="3">
        <v>7</v>
      </c>
      <c r="R7" s="18">
        <f t="shared" si="2"/>
        <v>22</v>
      </c>
      <c r="S7" s="13">
        <f>F7+J7+N7+R7</f>
        <v>93</v>
      </c>
      <c r="T7" s="2"/>
    </row>
    <row r="8" spans="1:21" ht="24.95" customHeight="1" x14ac:dyDescent="0.25">
      <c r="A8" s="29"/>
      <c r="B8" s="14" t="s">
        <v>8</v>
      </c>
      <c r="C8" s="8">
        <v>7</v>
      </c>
      <c r="D8" s="8">
        <v>8</v>
      </c>
      <c r="E8" s="8">
        <v>10</v>
      </c>
      <c r="F8" s="18">
        <f>C8+D8+E8</f>
        <v>25</v>
      </c>
      <c r="G8" s="8">
        <v>10</v>
      </c>
      <c r="H8" s="8">
        <v>6</v>
      </c>
      <c r="I8" s="8">
        <v>9</v>
      </c>
      <c r="J8" s="18">
        <f t="shared" si="0"/>
        <v>25</v>
      </c>
      <c r="K8" s="8">
        <v>6</v>
      </c>
      <c r="L8" s="8">
        <v>8</v>
      </c>
      <c r="M8" s="8">
        <v>8</v>
      </c>
      <c r="N8" s="7">
        <f t="shared" si="1"/>
        <v>22</v>
      </c>
      <c r="O8" s="8">
        <v>9</v>
      </c>
      <c r="P8" s="8">
        <v>7</v>
      </c>
      <c r="Q8" s="8">
        <v>8</v>
      </c>
      <c r="R8" s="18">
        <f t="shared" si="2"/>
        <v>24</v>
      </c>
      <c r="S8" s="15">
        <f>F8+J8+N8+R8</f>
        <v>96</v>
      </c>
      <c r="T8" s="2"/>
    </row>
    <row r="9" spans="1:21" ht="24.95" customHeight="1" x14ac:dyDescent="0.25">
      <c r="A9" s="29"/>
      <c r="B9" s="26" t="s">
        <v>5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8"/>
      <c r="T9" s="2"/>
    </row>
    <row r="10" spans="1:21" ht="24.95" customHeight="1" x14ac:dyDescent="0.25">
      <c r="A10" s="29"/>
      <c r="B10" s="32" t="s">
        <v>33</v>
      </c>
      <c r="C10" s="33"/>
      <c r="D10" s="33"/>
      <c r="E10" s="33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2"/>
    </row>
    <row r="11" spans="1:21" ht="24.95" customHeight="1" x14ac:dyDescent="0.25">
      <c r="A11" s="29"/>
      <c r="B11" s="16" t="s">
        <v>0</v>
      </c>
      <c r="C11" s="3">
        <v>4</v>
      </c>
      <c r="D11" s="3">
        <v>1</v>
      </c>
      <c r="E11" s="3">
        <v>0</v>
      </c>
      <c r="F11" s="18">
        <f>C11+D11+E11</f>
        <v>5</v>
      </c>
      <c r="G11" s="3">
        <v>3</v>
      </c>
      <c r="H11" s="3">
        <v>1</v>
      </c>
      <c r="I11" s="3">
        <v>0</v>
      </c>
      <c r="J11" s="18">
        <f t="shared" ref="J11:J13" si="3">G11+H11+I11</f>
        <v>4</v>
      </c>
      <c r="K11" s="3">
        <v>0</v>
      </c>
      <c r="L11" s="3">
        <v>0</v>
      </c>
      <c r="M11" s="3">
        <v>0</v>
      </c>
      <c r="N11" s="18">
        <f t="shared" ref="N11:N13" si="4">K11+L11+M11</f>
        <v>0</v>
      </c>
      <c r="O11" s="3">
        <v>0</v>
      </c>
      <c r="P11" s="3">
        <v>1</v>
      </c>
      <c r="Q11" s="3">
        <v>1</v>
      </c>
      <c r="R11" s="18">
        <f t="shared" ref="R11:R13" si="5">O11+P11+Q11</f>
        <v>2</v>
      </c>
      <c r="S11" s="13">
        <f>F11+J11+N11+R11</f>
        <v>11</v>
      </c>
      <c r="T11" s="2"/>
    </row>
    <row r="12" spans="1:21" ht="24.95" customHeight="1" x14ac:dyDescent="0.25">
      <c r="A12" s="29"/>
      <c r="B12" s="16" t="s">
        <v>1</v>
      </c>
      <c r="C12" s="3">
        <v>0</v>
      </c>
      <c r="D12" s="3">
        <v>1</v>
      </c>
      <c r="E12" s="3">
        <v>1</v>
      </c>
      <c r="F12" s="18">
        <f>C12+D12+E12</f>
        <v>2</v>
      </c>
      <c r="G12" s="3">
        <v>0</v>
      </c>
      <c r="H12" s="3">
        <v>0</v>
      </c>
      <c r="I12" s="3">
        <v>1</v>
      </c>
      <c r="J12" s="18">
        <f t="shared" si="3"/>
        <v>1</v>
      </c>
      <c r="K12" s="3">
        <v>0</v>
      </c>
      <c r="L12" s="3">
        <v>0</v>
      </c>
      <c r="M12" s="3">
        <v>0</v>
      </c>
      <c r="N12" s="18">
        <f t="shared" si="4"/>
        <v>0</v>
      </c>
      <c r="O12" s="3">
        <v>1</v>
      </c>
      <c r="P12" s="3">
        <v>0</v>
      </c>
      <c r="Q12" s="3">
        <v>0</v>
      </c>
      <c r="R12" s="18">
        <f t="shared" si="5"/>
        <v>1</v>
      </c>
      <c r="S12" s="13">
        <f>F12+J12+N12+R12</f>
        <v>4</v>
      </c>
      <c r="T12" s="2"/>
    </row>
    <row r="13" spans="1:21" ht="24.95" customHeight="1" x14ac:dyDescent="0.25">
      <c r="A13" s="29"/>
      <c r="B13" s="16" t="s">
        <v>3</v>
      </c>
      <c r="C13" s="3">
        <v>0</v>
      </c>
      <c r="D13" s="3">
        <v>0</v>
      </c>
      <c r="E13" s="3">
        <v>0</v>
      </c>
      <c r="F13" s="18">
        <f>C13+D13+E13</f>
        <v>0</v>
      </c>
      <c r="G13" s="3">
        <v>0</v>
      </c>
      <c r="H13" s="3">
        <v>0</v>
      </c>
      <c r="I13" s="3">
        <v>0</v>
      </c>
      <c r="J13" s="18">
        <f t="shared" si="3"/>
        <v>0</v>
      </c>
      <c r="K13" s="3">
        <v>0</v>
      </c>
      <c r="L13" s="3">
        <v>0</v>
      </c>
      <c r="M13" s="3">
        <v>0</v>
      </c>
      <c r="N13" s="18">
        <f t="shared" si="4"/>
        <v>0</v>
      </c>
      <c r="O13" s="3">
        <v>0</v>
      </c>
      <c r="P13" s="3">
        <v>0</v>
      </c>
      <c r="Q13" s="3">
        <v>0</v>
      </c>
      <c r="R13" s="18">
        <f t="shared" si="5"/>
        <v>0</v>
      </c>
      <c r="S13" s="13">
        <f>F13+J13+N13+R13</f>
        <v>0</v>
      </c>
      <c r="T13" s="2"/>
    </row>
    <row r="14" spans="1:21" ht="24.95" customHeight="1" x14ac:dyDescent="0.25">
      <c r="A14" s="29"/>
      <c r="B14" s="32" t="s">
        <v>28</v>
      </c>
      <c r="C14" s="33"/>
      <c r="D14" s="33"/>
      <c r="E14" s="3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2"/>
    </row>
    <row r="15" spans="1:21" ht="24.95" customHeight="1" x14ac:dyDescent="0.25">
      <c r="A15" s="29"/>
      <c r="B15" s="16" t="s">
        <v>29</v>
      </c>
      <c r="C15" s="3">
        <v>2</v>
      </c>
      <c r="D15" s="3">
        <v>4</v>
      </c>
      <c r="E15" s="3">
        <v>6</v>
      </c>
      <c r="F15" s="18">
        <f t="shared" ref="F15:F18" si="6">C15+D15+E15</f>
        <v>12</v>
      </c>
      <c r="G15" s="3">
        <v>5</v>
      </c>
      <c r="H15" s="3">
        <v>5</v>
      </c>
      <c r="I15" s="3">
        <v>8</v>
      </c>
      <c r="J15" s="18">
        <f t="shared" ref="J15:J18" si="7">G15+H15+I15</f>
        <v>18</v>
      </c>
      <c r="K15" s="3">
        <v>2</v>
      </c>
      <c r="L15" s="3">
        <v>6</v>
      </c>
      <c r="M15" s="3">
        <v>8</v>
      </c>
      <c r="N15" s="18">
        <f t="shared" ref="N15:N18" si="8">K15+L15+M15</f>
        <v>16</v>
      </c>
      <c r="O15" s="3">
        <v>7</v>
      </c>
      <c r="P15" s="3">
        <v>6</v>
      </c>
      <c r="Q15" s="3">
        <v>7</v>
      </c>
      <c r="R15" s="18">
        <f t="shared" ref="R15:R18" si="9">O15+P15+Q15</f>
        <v>20</v>
      </c>
      <c r="S15" s="13">
        <f>F15+J15+N15+R15</f>
        <v>66</v>
      </c>
      <c r="T15" s="2"/>
    </row>
    <row r="16" spans="1:21" ht="24.95" customHeight="1" x14ac:dyDescent="0.25">
      <c r="A16" s="29"/>
      <c r="B16" s="16" t="s">
        <v>30</v>
      </c>
      <c r="C16" s="3">
        <v>1</v>
      </c>
      <c r="D16" s="3">
        <v>2</v>
      </c>
      <c r="E16" s="3">
        <v>3</v>
      </c>
      <c r="F16" s="18">
        <f t="shared" si="6"/>
        <v>6</v>
      </c>
      <c r="G16" s="3">
        <v>2</v>
      </c>
      <c r="H16" s="3">
        <v>0</v>
      </c>
      <c r="I16" s="3">
        <v>0</v>
      </c>
      <c r="J16" s="18">
        <f t="shared" si="7"/>
        <v>2</v>
      </c>
      <c r="K16" s="3">
        <v>4</v>
      </c>
      <c r="L16" s="3">
        <v>5</v>
      </c>
      <c r="M16" s="3">
        <v>0</v>
      </c>
      <c r="N16" s="18">
        <f t="shared" si="8"/>
        <v>9</v>
      </c>
      <c r="O16" s="3">
        <v>0</v>
      </c>
      <c r="P16" s="3">
        <v>0</v>
      </c>
      <c r="Q16" s="3">
        <v>0</v>
      </c>
      <c r="R16" s="18">
        <f t="shared" si="9"/>
        <v>0</v>
      </c>
      <c r="S16" s="13">
        <f>F16+J16+N16+R16</f>
        <v>17</v>
      </c>
      <c r="T16" s="2"/>
    </row>
    <row r="17" spans="1:20" ht="24.95" customHeight="1" x14ac:dyDescent="0.25">
      <c r="A17" s="29"/>
      <c r="B17" s="16" t="s">
        <v>31</v>
      </c>
      <c r="C17" s="3">
        <v>0</v>
      </c>
      <c r="D17" s="3">
        <v>0</v>
      </c>
      <c r="E17" s="3">
        <v>0</v>
      </c>
      <c r="F17" s="18">
        <f t="shared" si="6"/>
        <v>0</v>
      </c>
      <c r="G17" s="3">
        <v>0</v>
      </c>
      <c r="H17" s="3">
        <v>0</v>
      </c>
      <c r="I17" s="3">
        <v>0</v>
      </c>
      <c r="J17" s="18">
        <f t="shared" si="7"/>
        <v>0</v>
      </c>
      <c r="K17" s="3">
        <v>0</v>
      </c>
      <c r="L17" s="3">
        <v>0</v>
      </c>
      <c r="M17" s="3">
        <v>0</v>
      </c>
      <c r="N17" s="18">
        <f t="shared" si="8"/>
        <v>0</v>
      </c>
      <c r="O17" s="3">
        <v>0</v>
      </c>
      <c r="P17" s="3">
        <v>0</v>
      </c>
      <c r="Q17" s="3">
        <v>0</v>
      </c>
      <c r="R17" s="18">
        <f t="shared" si="9"/>
        <v>0</v>
      </c>
      <c r="S17" s="13">
        <f>F17+J17+N17+R17</f>
        <v>0</v>
      </c>
      <c r="T17" s="2"/>
    </row>
    <row r="18" spans="1:20" ht="24.95" customHeight="1" x14ac:dyDescent="0.25">
      <c r="A18" s="29"/>
      <c r="B18" s="16" t="s">
        <v>32</v>
      </c>
      <c r="C18" s="3">
        <v>0</v>
      </c>
      <c r="D18" s="3">
        <v>0</v>
      </c>
      <c r="E18" s="3">
        <v>0</v>
      </c>
      <c r="F18" s="18">
        <f t="shared" si="6"/>
        <v>0</v>
      </c>
      <c r="G18" s="3">
        <v>0</v>
      </c>
      <c r="H18" s="3">
        <v>0</v>
      </c>
      <c r="I18" s="3">
        <v>0</v>
      </c>
      <c r="J18" s="18">
        <f t="shared" si="7"/>
        <v>0</v>
      </c>
      <c r="K18" s="3">
        <v>0</v>
      </c>
      <c r="L18" s="3">
        <v>0</v>
      </c>
      <c r="M18" s="3">
        <v>0</v>
      </c>
      <c r="N18" s="18">
        <f t="shared" si="8"/>
        <v>0</v>
      </c>
      <c r="O18" s="3">
        <v>1</v>
      </c>
      <c r="P18" s="3">
        <v>0</v>
      </c>
      <c r="Q18" s="3">
        <v>0</v>
      </c>
      <c r="R18" s="18">
        <f t="shared" si="9"/>
        <v>1</v>
      </c>
      <c r="S18" s="13">
        <f>F18+J18+N18+R18</f>
        <v>1</v>
      </c>
      <c r="T18" s="2"/>
    </row>
    <row r="19" spans="1:20" ht="24.95" customHeight="1" x14ac:dyDescent="0.25">
      <c r="A19" s="29"/>
      <c r="B19" s="26" t="s">
        <v>4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8"/>
      <c r="T19" s="2"/>
    </row>
    <row r="20" spans="1:20" ht="24.95" customHeight="1" x14ac:dyDescent="0.25">
      <c r="A20" s="29"/>
      <c r="B20" s="32" t="s">
        <v>33</v>
      </c>
      <c r="C20" s="33"/>
      <c r="D20" s="33"/>
      <c r="E20" s="33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2"/>
    </row>
    <row r="21" spans="1:20" ht="24.95" customHeight="1" x14ac:dyDescent="0.25">
      <c r="A21" s="29"/>
      <c r="B21" s="16" t="s">
        <v>0</v>
      </c>
      <c r="C21" s="3">
        <v>4</v>
      </c>
      <c r="D21" s="3">
        <v>1</v>
      </c>
      <c r="E21" s="3">
        <v>0</v>
      </c>
      <c r="F21" s="18">
        <f t="shared" ref="F21:F23" si="10">C21+D21+E21</f>
        <v>5</v>
      </c>
      <c r="G21" s="3">
        <v>2</v>
      </c>
      <c r="H21" s="3">
        <v>1</v>
      </c>
      <c r="I21" s="3">
        <v>0</v>
      </c>
      <c r="J21" s="18">
        <f t="shared" ref="J21:J23" si="11">G21+H21+I21</f>
        <v>3</v>
      </c>
      <c r="K21" s="3">
        <v>0</v>
      </c>
      <c r="L21" s="3">
        <v>0</v>
      </c>
      <c r="M21" s="3">
        <v>0</v>
      </c>
      <c r="N21" s="18">
        <f t="shared" ref="N21:N23" si="12">K21+L21+M21</f>
        <v>0</v>
      </c>
      <c r="O21" s="3">
        <v>0</v>
      </c>
      <c r="P21" s="3">
        <v>1</v>
      </c>
      <c r="Q21" s="3">
        <v>1</v>
      </c>
      <c r="R21" s="18">
        <f t="shared" ref="R21:R23" si="13">O21+P21+Q21</f>
        <v>2</v>
      </c>
      <c r="S21" s="13">
        <f>F21+J21+N21+R21</f>
        <v>10</v>
      </c>
    </row>
    <row r="22" spans="1:20" ht="24.95" customHeight="1" x14ac:dyDescent="0.25">
      <c r="A22" s="29"/>
      <c r="B22" s="16" t="s">
        <v>1</v>
      </c>
      <c r="C22" s="3">
        <v>0</v>
      </c>
      <c r="D22" s="3">
        <v>1</v>
      </c>
      <c r="E22" s="3">
        <v>1</v>
      </c>
      <c r="F22" s="18">
        <f t="shared" si="10"/>
        <v>2</v>
      </c>
      <c r="G22" s="3">
        <v>0</v>
      </c>
      <c r="H22" s="3">
        <v>0</v>
      </c>
      <c r="I22" s="3">
        <v>1</v>
      </c>
      <c r="J22" s="18">
        <f t="shared" si="11"/>
        <v>1</v>
      </c>
      <c r="K22" s="3">
        <v>0</v>
      </c>
      <c r="L22" s="3">
        <v>1</v>
      </c>
      <c r="M22" s="3">
        <v>0</v>
      </c>
      <c r="N22" s="18">
        <f t="shared" si="12"/>
        <v>1</v>
      </c>
      <c r="O22" s="3">
        <v>1</v>
      </c>
      <c r="P22" s="3">
        <v>0</v>
      </c>
      <c r="Q22" s="3">
        <v>0</v>
      </c>
      <c r="R22" s="18">
        <f t="shared" si="13"/>
        <v>1</v>
      </c>
      <c r="S22" s="13">
        <f>F22+J22+N22+R22</f>
        <v>5</v>
      </c>
    </row>
    <row r="23" spans="1:20" ht="24.95" customHeight="1" x14ac:dyDescent="0.25">
      <c r="A23" s="29"/>
      <c r="B23" s="16" t="s">
        <v>3</v>
      </c>
      <c r="C23" s="3">
        <v>0</v>
      </c>
      <c r="D23" s="3">
        <v>0</v>
      </c>
      <c r="E23" s="3">
        <v>0</v>
      </c>
      <c r="F23" s="18">
        <f t="shared" si="10"/>
        <v>0</v>
      </c>
      <c r="G23" s="3">
        <v>0</v>
      </c>
      <c r="H23" s="3">
        <v>0</v>
      </c>
      <c r="I23" s="3">
        <v>0</v>
      </c>
      <c r="J23" s="18">
        <f t="shared" si="11"/>
        <v>0</v>
      </c>
      <c r="K23" s="3">
        <v>0</v>
      </c>
      <c r="L23" s="3">
        <v>0</v>
      </c>
      <c r="M23" s="3">
        <v>0</v>
      </c>
      <c r="N23" s="18">
        <f t="shared" si="12"/>
        <v>0</v>
      </c>
      <c r="O23" s="3">
        <v>0</v>
      </c>
      <c r="P23" s="3">
        <v>0</v>
      </c>
      <c r="Q23" s="3">
        <v>0</v>
      </c>
      <c r="R23" s="18">
        <f t="shared" si="13"/>
        <v>0</v>
      </c>
      <c r="S23" s="13">
        <f>F23+J23+N23+R23</f>
        <v>0</v>
      </c>
    </row>
    <row r="24" spans="1:20" ht="24.95" customHeight="1" x14ac:dyDescent="0.25">
      <c r="A24" s="29"/>
      <c r="B24" s="32" t="s">
        <v>28</v>
      </c>
      <c r="C24" s="33"/>
      <c r="D24" s="33"/>
      <c r="E24" s="33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</row>
    <row r="25" spans="1:20" ht="24.95" customHeight="1" x14ac:dyDescent="0.25">
      <c r="B25" s="16" t="s">
        <v>29</v>
      </c>
      <c r="C25" s="3">
        <v>2</v>
      </c>
      <c r="D25" s="3">
        <v>4</v>
      </c>
      <c r="E25" s="3">
        <v>5</v>
      </c>
      <c r="F25" s="18">
        <f t="shared" ref="F25:F30" si="14">C25+D25+E25</f>
        <v>11</v>
      </c>
      <c r="G25" s="3">
        <v>4</v>
      </c>
      <c r="H25" s="3">
        <v>5</v>
      </c>
      <c r="I25" s="3">
        <v>8</v>
      </c>
      <c r="J25" s="18">
        <f t="shared" ref="J25:J30" si="15">G25+H25+I25</f>
        <v>17</v>
      </c>
      <c r="K25" s="3">
        <v>2</v>
      </c>
      <c r="L25" s="3">
        <v>3</v>
      </c>
      <c r="M25" s="3">
        <v>8</v>
      </c>
      <c r="N25" s="18">
        <f t="shared" ref="N25:N30" si="16">K25+L25+M25</f>
        <v>13</v>
      </c>
      <c r="O25" s="3">
        <v>7</v>
      </c>
      <c r="P25" s="3">
        <v>5</v>
      </c>
      <c r="Q25" s="3">
        <v>6</v>
      </c>
      <c r="R25" s="18">
        <f t="shared" ref="R25:R30" si="17">O25+P25+Q25</f>
        <v>18</v>
      </c>
      <c r="S25" s="13">
        <f>F25+J25+N25+R25</f>
        <v>59</v>
      </c>
    </row>
    <row r="26" spans="1:20" ht="24.95" customHeight="1" x14ac:dyDescent="0.25">
      <c r="B26" s="16" t="s">
        <v>30</v>
      </c>
      <c r="C26" s="3">
        <v>1</v>
      </c>
      <c r="D26" s="3">
        <v>2</v>
      </c>
      <c r="E26" s="3">
        <v>3</v>
      </c>
      <c r="F26" s="18">
        <f t="shared" si="14"/>
        <v>6</v>
      </c>
      <c r="G26" s="3">
        <v>2</v>
      </c>
      <c r="H26" s="3">
        <v>0</v>
      </c>
      <c r="I26" s="3">
        <v>0</v>
      </c>
      <c r="J26" s="18">
        <f t="shared" si="15"/>
        <v>2</v>
      </c>
      <c r="K26" s="3">
        <v>4</v>
      </c>
      <c r="L26" s="3">
        <v>4</v>
      </c>
      <c r="M26" s="3">
        <v>0</v>
      </c>
      <c r="N26" s="18">
        <f t="shared" si="16"/>
        <v>8</v>
      </c>
      <c r="O26" s="3">
        <v>0</v>
      </c>
      <c r="P26" s="3">
        <v>0</v>
      </c>
      <c r="Q26" s="3">
        <v>0</v>
      </c>
      <c r="R26" s="18">
        <f t="shared" si="17"/>
        <v>0</v>
      </c>
      <c r="S26" s="13">
        <f>F26+J26+N26+R26</f>
        <v>16</v>
      </c>
    </row>
    <row r="27" spans="1:20" ht="35.25" customHeight="1" x14ac:dyDescent="0.25">
      <c r="B27" s="21" t="s">
        <v>34</v>
      </c>
      <c r="C27" s="3">
        <v>0</v>
      </c>
      <c r="D27" s="3">
        <v>0</v>
      </c>
      <c r="E27" s="3">
        <v>0</v>
      </c>
      <c r="F27" s="18">
        <f t="shared" si="14"/>
        <v>0</v>
      </c>
      <c r="G27" s="3">
        <v>0</v>
      </c>
      <c r="H27" s="3">
        <v>0</v>
      </c>
      <c r="I27" s="3">
        <v>0</v>
      </c>
      <c r="J27" s="18">
        <f t="shared" si="15"/>
        <v>0</v>
      </c>
      <c r="K27" s="3">
        <v>0</v>
      </c>
      <c r="L27" s="3">
        <v>0</v>
      </c>
      <c r="M27" s="3">
        <v>0</v>
      </c>
      <c r="N27" s="18">
        <f t="shared" si="16"/>
        <v>0</v>
      </c>
      <c r="O27" s="3">
        <v>0</v>
      </c>
      <c r="P27" s="3">
        <v>0</v>
      </c>
      <c r="Q27" s="3">
        <v>0</v>
      </c>
      <c r="R27" s="18">
        <f t="shared" si="17"/>
        <v>0</v>
      </c>
      <c r="S27" s="13">
        <f>F27+J27+N27+R27</f>
        <v>0</v>
      </c>
    </row>
    <row r="28" spans="1:20" ht="24.95" customHeight="1" x14ac:dyDescent="0.25">
      <c r="B28" s="16" t="s">
        <v>32</v>
      </c>
      <c r="C28" s="3">
        <v>0</v>
      </c>
      <c r="D28" s="3">
        <v>0</v>
      </c>
      <c r="E28" s="3">
        <v>0</v>
      </c>
      <c r="F28" s="18">
        <f t="shared" si="14"/>
        <v>0</v>
      </c>
      <c r="G28" s="3">
        <v>0</v>
      </c>
      <c r="H28" s="3">
        <v>0</v>
      </c>
      <c r="I28" s="3">
        <v>0</v>
      </c>
      <c r="J28" s="18">
        <f t="shared" si="15"/>
        <v>0</v>
      </c>
      <c r="K28" s="3">
        <v>0</v>
      </c>
      <c r="L28" s="3">
        <v>0</v>
      </c>
      <c r="M28" s="3">
        <v>0</v>
      </c>
      <c r="N28" s="18">
        <f t="shared" si="16"/>
        <v>0</v>
      </c>
      <c r="O28" s="3">
        <v>1</v>
      </c>
      <c r="P28" s="3">
        <v>0</v>
      </c>
      <c r="Q28" s="3">
        <v>0</v>
      </c>
      <c r="R28" s="18">
        <f t="shared" si="17"/>
        <v>1</v>
      </c>
      <c r="S28" s="13">
        <f>F28+J28+N28+R28</f>
        <v>1</v>
      </c>
    </row>
    <row r="29" spans="1:20" ht="26.25" customHeight="1" x14ac:dyDescent="0.25">
      <c r="B29" s="26" t="s">
        <v>35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8"/>
    </row>
    <row r="30" spans="1:20" ht="24.95" customHeight="1" x14ac:dyDescent="0.25">
      <c r="B30" s="22" t="s">
        <v>35</v>
      </c>
      <c r="C30" s="23">
        <v>0</v>
      </c>
      <c r="D30" s="23">
        <v>0</v>
      </c>
      <c r="E30" s="23">
        <v>1</v>
      </c>
      <c r="F30" s="24">
        <f t="shared" si="14"/>
        <v>1</v>
      </c>
      <c r="G30" s="23">
        <v>2</v>
      </c>
      <c r="H30" s="23">
        <v>0</v>
      </c>
      <c r="I30" s="23">
        <v>0</v>
      </c>
      <c r="J30" s="24">
        <f t="shared" si="15"/>
        <v>2</v>
      </c>
      <c r="K30" s="23">
        <v>0</v>
      </c>
      <c r="L30" s="23">
        <v>0</v>
      </c>
      <c r="M30" s="23">
        <v>0</v>
      </c>
      <c r="N30" s="24">
        <f t="shared" si="16"/>
        <v>0</v>
      </c>
      <c r="O30" s="23">
        <v>0</v>
      </c>
      <c r="P30" s="23">
        <v>1</v>
      </c>
      <c r="Q30" s="23">
        <v>1</v>
      </c>
      <c r="R30" s="24">
        <f t="shared" si="17"/>
        <v>2</v>
      </c>
      <c r="S30" s="25">
        <f>F30+J30+N30+R30</f>
        <v>5</v>
      </c>
    </row>
    <row r="31" spans="1:20" ht="24.95" customHeight="1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20" ht="24.95" customHeight="1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2:19" ht="24.95" customHeight="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2:19" ht="24.95" customHeight="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2:19" ht="24.95" customHeight="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2:19" ht="24.9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2:19" ht="24.95" customHeigh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2:19" ht="24.95" customHeight="1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2:19" ht="24.95" customHeigh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2:19" ht="24.95" customHeight="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2:19" ht="24.95" customHeight="1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2:19" ht="24.9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2:19" ht="24.95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2:19" ht="24.95" customHeight="1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2:19" ht="24.95" customHeight="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2:19" ht="24.95" customHeight="1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2:19" ht="24.9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2:19" ht="24.95" customHeight="1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2:19" ht="24.95" customHeight="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2:19" ht="24.95" customHeigh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2:19" ht="24.95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2:19" ht="24.95" customHeigh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2:19" ht="24.9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2:19" ht="24.95" customHeigh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2:19" ht="24.95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2:19" ht="24.95" customHeigh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</sheetData>
  <mergeCells count="11">
    <mergeCell ref="B29:S29"/>
    <mergeCell ref="A5:A8"/>
    <mergeCell ref="A9:A24"/>
    <mergeCell ref="B1:H1"/>
    <mergeCell ref="B3:S3"/>
    <mergeCell ref="B9:S9"/>
    <mergeCell ref="B19:S19"/>
    <mergeCell ref="B24:E24"/>
    <mergeCell ref="B20:E20"/>
    <mergeCell ref="B14:E14"/>
    <mergeCell ref="B10:E10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PRIMERASALA-INICIADOS-2018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RICARDO</cp:lastModifiedBy>
  <cp:lastPrinted>2018-05-24T19:20:57Z</cp:lastPrinted>
  <dcterms:created xsi:type="dcterms:W3CDTF">2012-01-06T18:11:49Z</dcterms:created>
  <dcterms:modified xsi:type="dcterms:W3CDTF">2019-02-15T20:15:18Z</dcterms:modified>
</cp:coreProperties>
</file>