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8960" windowHeight="7755" tabRatio="847"/>
  </bookViews>
  <sheets>
    <sheet name="PRIMERASALA-INICIADOS-2016" sheetId="45" r:id="rId1"/>
  </sheets>
  <calcPr calcId="145621"/>
</workbook>
</file>

<file path=xl/calcChain.xml><?xml version="1.0" encoding="utf-8"?>
<calcChain xmlns="http://schemas.openxmlformats.org/spreadsheetml/2006/main">
  <c r="S19" i="45" l="1"/>
  <c r="Q19" i="45"/>
  <c r="P19" i="45"/>
  <c r="O19" i="45"/>
  <c r="M19" i="45"/>
  <c r="L19" i="45"/>
  <c r="K19" i="45"/>
  <c r="I19" i="45"/>
  <c r="H19" i="45"/>
  <c r="G19" i="45"/>
  <c r="E19" i="45"/>
  <c r="D19" i="45"/>
  <c r="C19" i="45"/>
  <c r="S18" i="45"/>
  <c r="S17" i="45"/>
  <c r="S16" i="45"/>
  <c r="S14" i="45"/>
  <c r="S13" i="45"/>
  <c r="S12" i="45"/>
  <c r="S11" i="45"/>
  <c r="S10" i="45"/>
  <c r="R19" i="45" l="1"/>
  <c r="R18" i="45"/>
  <c r="R17" i="45"/>
  <c r="R16" i="45"/>
  <c r="N19" i="45"/>
  <c r="N18" i="45"/>
  <c r="N17" i="45"/>
  <c r="N16" i="45"/>
  <c r="J19" i="45"/>
  <c r="J18" i="45"/>
  <c r="J17" i="45"/>
  <c r="J16" i="45"/>
  <c r="R14" i="45"/>
  <c r="R13" i="45"/>
  <c r="R12" i="45"/>
  <c r="R11" i="45"/>
  <c r="R10" i="45"/>
  <c r="N14" i="45"/>
  <c r="N13" i="45"/>
  <c r="N12" i="45"/>
  <c r="N11" i="45"/>
  <c r="N10" i="45"/>
  <c r="J14" i="45"/>
  <c r="J13" i="45"/>
  <c r="J12" i="45"/>
  <c r="J11" i="45"/>
  <c r="J10" i="45"/>
  <c r="R8" i="45"/>
  <c r="R7" i="45"/>
  <c r="R6" i="45"/>
  <c r="N8" i="45"/>
  <c r="N7" i="45"/>
  <c r="N6" i="45"/>
  <c r="J8" i="45"/>
  <c r="J7" i="45"/>
  <c r="J6" i="45"/>
  <c r="F19" i="45"/>
  <c r="F18" i="45"/>
  <c r="F17" i="45"/>
  <c r="F16" i="45"/>
  <c r="F14" i="45"/>
  <c r="F13" i="45"/>
  <c r="F12" i="45"/>
  <c r="F11" i="45"/>
  <c r="F10" i="45"/>
  <c r="F8" i="45"/>
  <c r="F7" i="45"/>
  <c r="S7" i="45" s="1"/>
  <c r="F6" i="45"/>
  <c r="S6" i="45" s="1"/>
  <c r="S8" i="45" l="1"/>
</calcChain>
</file>

<file path=xl/sharedStrings.xml><?xml version="1.0" encoding="utf-8"?>
<sst xmlns="http://schemas.openxmlformats.org/spreadsheetml/2006/main" count="35" uniqueCount="30">
  <si>
    <t>Desechados</t>
  </si>
  <si>
    <t>Apelación</t>
  </si>
  <si>
    <t>Casación</t>
  </si>
  <si>
    <t>TOTAL</t>
  </si>
  <si>
    <t>Revisión</t>
  </si>
  <si>
    <t>RECURSOS ADMITIDOS POR TIPO</t>
  </si>
  <si>
    <t>RECURSOS INTERPUESTOS POR TIPO</t>
  </si>
  <si>
    <t xml:space="preserve"> </t>
  </si>
  <si>
    <t>Turnados a la Segunda Sala</t>
  </si>
  <si>
    <t>Iniciados en la Primera Sala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</si>
  <si>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</si>
  <si>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</si>
  <si>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</si>
  <si>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</si>
  <si>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</si>
  <si>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</si>
  <si>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</si>
  <si>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</si>
  <si>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</si>
  <si>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</si>
  <si>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</si>
  <si>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</si>
  <si>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Inicios</t>
  </si>
  <si>
    <t>1er Trim</t>
  </si>
  <si>
    <t>2do Trim</t>
  </si>
  <si>
    <t>3er Trim</t>
  </si>
  <si>
    <t>4to Trim</t>
  </si>
  <si>
    <r>
      <t xml:space="preserve">Recepcionados
</t>
    </r>
    <r>
      <rPr>
        <i/>
        <sz val="11"/>
        <color theme="1"/>
        <rFont val="Calibri"/>
        <family val="2"/>
        <scheme val="minor"/>
      </rPr>
      <t>(Recursos interpuestos)</t>
    </r>
  </si>
  <si>
    <t xml:space="preserve">                     Primera Sala Colegiada del Sistema de Justicia Penal Acusatorio</t>
  </si>
  <si>
    <t>REPORTE ESTADÍSTICO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</si>
</sst>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Garaline"/>
    </font>
    <font>
      <b/>
      <sz val="16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/>
    </xf>
    <xf numFmtId="0" fontId="2" fillId="4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981075</xdr:colOff>
      <xdr:row>2</xdr:row>
      <xdr:rowOff>219358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50"/>
  <sheetViews>
    <sheetView tabSelected="1" workbookViewId="0">
      <selection activeCell="C4" sqref="C4"/>
    </sheetView>
  </sheetViews>
  <sheetFormatPr baseColWidth="10" defaultRowHeight="15" x14ac:dyDescent="0.25"/>
  <cols>
    <col min="1" max="1" width="1.5703125" style="1" customWidth="1"/>
    <col min="2" max="2" width="34.28515625" style="1" customWidth="1"/>
    <col min="3" max="3" width="8.7109375" style="1" customWidth="1"/>
    <col min="4" max="4" width="12.140625" style="1" customWidth="1"/>
    <col min="5" max="6" width="8.140625" style="1" customWidth="1"/>
    <col min="7" max="7" width="11.5703125" style="1" customWidth="1"/>
    <col min="8" max="8" width="8.7109375" style="1" customWidth="1"/>
    <col min="9" max="9" width="11.140625" style="1" bestFit="1" customWidth="1"/>
    <col min="10" max="10" width="11.140625" style="1" customWidth="1"/>
    <col min="11" max="11" width="8.7109375" style="1" customWidth="1"/>
    <col min="12" max="12" width="7.28515625" style="1" customWidth="1"/>
    <col min="13" max="14" width="8.7109375" style="1" customWidth="1"/>
    <col min="15" max="17" width="6.7109375" style="1" customWidth="1"/>
    <col min="18" max="18" width="8.140625" style="1" customWidth="1"/>
    <col min="19" max="19" width="8.42578125" style="1" bestFit="1" customWidth="1"/>
    <col min="20" max="20" width="3" style="1" bestFit="1" customWidth="1"/>
    <col min="21" max="21" width="8.42578125" style="1" bestFit="1" customWidth="1"/>
    <col min="22" max="16384" width="11.42578125" style="1"/>
  </cols>
  <sheetData>
    <row r="1" spans="1:21" ht="15.75" x14ac:dyDescent="0.25">
      <c r="A1" s="1" t="s">
        <v>7</v>
      </c>
      <c r="B1" s="27"/>
      <c r="C1" s="27"/>
      <c r="D1" s="27"/>
      <c r="E1" s="27"/>
      <c r="F1" s="27"/>
      <c r="G1" s="27"/>
      <c r="H1" s="27"/>
    </row>
    <row r="2" spans="1:21" ht="22.5" customHeight="1" x14ac:dyDescent="0.25">
      <c r="B2" s="28" t="s">
        <v>28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8"/>
      <c r="U2" s="8"/>
    </row>
    <row r="3" spans="1:21" ht="19.5" customHeight="1" x14ac:dyDescent="0.25">
      <c r="B3" s="29" t="s">
        <v>29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1" ht="15.75" x14ac:dyDescent="0.25">
      <c r="B4" s="5"/>
      <c r="C4" s="5"/>
      <c r="D4" s="5"/>
      <c r="I4"/>
      <c r="J4"/>
      <c r="K4"/>
      <c r="L4"/>
      <c r="M4"/>
      <c r="N4"/>
      <c r="O4"/>
      <c r="P4"/>
      <c r="Q4"/>
      <c r="R4"/>
      <c r="S4"/>
    </row>
    <row r="5" spans="1:21" ht="24.95" customHeight="1" x14ac:dyDescent="0.25">
      <c r="A5" s="26"/>
      <c r="B5" s="14" t="s">
        <v>22</v>
      </c>
      <c r="C5" s="15" t="s">
        <v>10</v>
      </c>
      <c r="D5" s="15" t="s">
        <v>11</v>
      </c>
      <c r="E5" s="15" t="s">
        <v>12</v>
      </c>
      <c r="F5" s="16" t="s">
        <v>23</v>
      </c>
      <c r="G5" s="15" t="s">
        <v>13</v>
      </c>
      <c r="H5" s="15" t="s">
        <v>14</v>
      </c>
      <c r="I5" s="15" t="s">
        <v>15</v>
      </c>
      <c r="J5" s="16" t="s">
        <v>24</v>
      </c>
      <c r="K5" s="15" t="s">
        <v>16</v>
      </c>
      <c r="L5" s="15" t="s">
        <v>17</v>
      </c>
      <c r="M5" s="15" t="s">
        <v>18</v>
      </c>
      <c r="N5" s="16" t="s">
        <v>25</v>
      </c>
      <c r="O5" s="15" t="s">
        <v>19</v>
      </c>
      <c r="P5" s="15" t="s">
        <v>20</v>
      </c>
      <c r="Q5" s="15" t="s">
        <v>21</v>
      </c>
      <c r="R5" s="16" t="s">
        <v>26</v>
      </c>
      <c r="S5" s="6" t="s">
        <v>3</v>
      </c>
      <c r="T5" s="2"/>
    </row>
    <row r="6" spans="1:21" ht="28.5" customHeight="1" x14ac:dyDescent="0.25">
      <c r="A6" s="26"/>
      <c r="B6" s="17" t="s">
        <v>27</v>
      </c>
      <c r="C6" s="3">
        <v>12</v>
      </c>
      <c r="D6" s="3">
        <v>10</v>
      </c>
      <c r="E6" s="3">
        <v>7</v>
      </c>
      <c r="F6" s="9">
        <f>C6+D6+E6</f>
        <v>29</v>
      </c>
      <c r="G6" s="3">
        <v>12</v>
      </c>
      <c r="H6" s="3">
        <v>11</v>
      </c>
      <c r="I6" s="3">
        <v>14</v>
      </c>
      <c r="J6" s="9">
        <f t="shared" ref="J6:J8" si="0">G6+H6+I6</f>
        <v>37</v>
      </c>
      <c r="K6" s="3">
        <v>7</v>
      </c>
      <c r="L6" s="3">
        <v>14</v>
      </c>
      <c r="M6" s="3">
        <v>13</v>
      </c>
      <c r="N6" s="10">
        <f t="shared" ref="N6:N8" si="1">K6+L6+M6</f>
        <v>34</v>
      </c>
      <c r="O6" s="3">
        <v>13</v>
      </c>
      <c r="P6" s="3">
        <v>7</v>
      </c>
      <c r="Q6" s="3">
        <v>6</v>
      </c>
      <c r="R6" s="9">
        <f t="shared" ref="R6:R8" si="2">O6+P6+Q6</f>
        <v>26</v>
      </c>
      <c r="S6" s="18">
        <f>F6+J6+N6+R6</f>
        <v>126</v>
      </c>
      <c r="T6" s="2"/>
    </row>
    <row r="7" spans="1:21" ht="24.95" customHeight="1" x14ac:dyDescent="0.25">
      <c r="A7" s="26"/>
      <c r="B7" s="19" t="s">
        <v>8</v>
      </c>
      <c r="C7" s="3">
        <v>6</v>
      </c>
      <c r="D7" s="3">
        <v>5</v>
      </c>
      <c r="E7" s="3">
        <v>4</v>
      </c>
      <c r="F7" s="9">
        <f>C7+D7+E7</f>
        <v>15</v>
      </c>
      <c r="G7" s="3">
        <v>6</v>
      </c>
      <c r="H7" s="3">
        <v>6</v>
      </c>
      <c r="I7" s="3">
        <v>7</v>
      </c>
      <c r="J7" s="9">
        <f t="shared" si="0"/>
        <v>19</v>
      </c>
      <c r="K7" s="3">
        <v>4</v>
      </c>
      <c r="L7" s="3">
        <v>7</v>
      </c>
      <c r="M7" s="3">
        <v>5</v>
      </c>
      <c r="N7" s="10">
        <f t="shared" si="1"/>
        <v>16</v>
      </c>
      <c r="O7" s="3">
        <v>5</v>
      </c>
      <c r="P7" s="3">
        <v>3</v>
      </c>
      <c r="Q7" s="3">
        <v>3</v>
      </c>
      <c r="R7" s="9">
        <f t="shared" si="2"/>
        <v>11</v>
      </c>
      <c r="S7" s="18">
        <f>F7+J7+N7+R7</f>
        <v>61</v>
      </c>
      <c r="T7" s="2"/>
    </row>
    <row r="8" spans="1:21" ht="24.95" customHeight="1" x14ac:dyDescent="0.25">
      <c r="A8" s="26"/>
      <c r="B8" s="19" t="s">
        <v>9</v>
      </c>
      <c r="C8" s="11">
        <v>6</v>
      </c>
      <c r="D8" s="11">
        <v>5</v>
      </c>
      <c r="E8" s="11">
        <v>3</v>
      </c>
      <c r="F8" s="9">
        <f>C8+D8+E8</f>
        <v>14</v>
      </c>
      <c r="G8" s="11">
        <v>6</v>
      </c>
      <c r="H8" s="11">
        <v>5</v>
      </c>
      <c r="I8" s="11">
        <v>7</v>
      </c>
      <c r="J8" s="9">
        <f t="shared" si="0"/>
        <v>18</v>
      </c>
      <c r="K8" s="11">
        <v>3</v>
      </c>
      <c r="L8" s="11">
        <v>7</v>
      </c>
      <c r="M8" s="11">
        <v>8</v>
      </c>
      <c r="N8" s="10">
        <f t="shared" si="1"/>
        <v>18</v>
      </c>
      <c r="O8" s="11">
        <v>8</v>
      </c>
      <c r="P8" s="11">
        <v>4</v>
      </c>
      <c r="Q8" s="11">
        <v>3</v>
      </c>
      <c r="R8" s="9">
        <f t="shared" si="2"/>
        <v>15</v>
      </c>
      <c r="S8" s="20">
        <f>F8+J8+N8+R8</f>
        <v>65</v>
      </c>
      <c r="T8" s="2"/>
    </row>
    <row r="9" spans="1:21" ht="24.95" customHeight="1" x14ac:dyDescent="0.25">
      <c r="A9" s="26"/>
      <c r="B9" s="30" t="s">
        <v>6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2"/>
    </row>
    <row r="10" spans="1:21" ht="24.95" customHeight="1" x14ac:dyDescent="0.25">
      <c r="A10" s="26"/>
      <c r="B10" s="21" t="s">
        <v>1</v>
      </c>
      <c r="C10" s="3">
        <v>3</v>
      </c>
      <c r="D10" s="3">
        <v>4</v>
      </c>
      <c r="E10" s="3">
        <v>2</v>
      </c>
      <c r="F10" s="25">
        <f>C10+D10+E10</f>
        <v>9</v>
      </c>
      <c r="G10" s="3">
        <v>6</v>
      </c>
      <c r="H10" s="3">
        <v>4</v>
      </c>
      <c r="I10" s="3">
        <v>6</v>
      </c>
      <c r="J10" s="25">
        <f t="shared" ref="J10:J14" si="3">G10+H10+I10</f>
        <v>16</v>
      </c>
      <c r="K10" s="3">
        <v>3</v>
      </c>
      <c r="L10" s="3">
        <v>7</v>
      </c>
      <c r="M10" s="3">
        <v>6</v>
      </c>
      <c r="N10" s="25">
        <f t="shared" ref="N10:N14" si="4">K10+L10+M10</f>
        <v>16</v>
      </c>
      <c r="O10" s="3">
        <v>5</v>
      </c>
      <c r="P10" s="3">
        <v>2</v>
      </c>
      <c r="Q10" s="3">
        <v>3</v>
      </c>
      <c r="R10" s="25">
        <f t="shared" ref="R10:R14" si="5">O10+P10+Q10</f>
        <v>10</v>
      </c>
      <c r="S10" s="18">
        <f t="shared" ref="S10:S18" si="6">F10+J10+N10+R10</f>
        <v>51</v>
      </c>
      <c r="T10" s="2"/>
    </row>
    <row r="11" spans="1:21" ht="24.95" customHeight="1" x14ac:dyDescent="0.25">
      <c r="A11" s="26"/>
      <c r="B11" s="21" t="s">
        <v>2</v>
      </c>
      <c r="C11" s="3">
        <v>3</v>
      </c>
      <c r="D11" s="3">
        <v>1</v>
      </c>
      <c r="E11" s="3">
        <v>1</v>
      </c>
      <c r="F11" s="25">
        <f>C11+D11+E11</f>
        <v>5</v>
      </c>
      <c r="G11" s="3">
        <v>0</v>
      </c>
      <c r="H11" s="3">
        <v>1</v>
      </c>
      <c r="I11" s="3">
        <v>1</v>
      </c>
      <c r="J11" s="25">
        <f t="shared" si="3"/>
        <v>2</v>
      </c>
      <c r="K11" s="3">
        <v>0</v>
      </c>
      <c r="L11" s="3">
        <v>0</v>
      </c>
      <c r="M11" s="3">
        <v>2</v>
      </c>
      <c r="N11" s="25">
        <f t="shared" si="4"/>
        <v>2</v>
      </c>
      <c r="O11" s="3">
        <v>3</v>
      </c>
      <c r="P11" s="3">
        <v>2</v>
      </c>
      <c r="Q11" s="3">
        <v>0</v>
      </c>
      <c r="R11" s="25">
        <f t="shared" si="5"/>
        <v>5</v>
      </c>
      <c r="S11" s="18">
        <f t="shared" si="6"/>
        <v>14</v>
      </c>
      <c r="T11" s="2"/>
    </row>
    <row r="12" spans="1:21" ht="24.95" customHeight="1" x14ac:dyDescent="0.25">
      <c r="A12" s="26"/>
      <c r="B12" s="21" t="s">
        <v>4</v>
      </c>
      <c r="C12" s="3">
        <v>0</v>
      </c>
      <c r="D12" s="3">
        <v>0</v>
      </c>
      <c r="E12" s="3">
        <v>0</v>
      </c>
      <c r="F12" s="25">
        <f>C12+D12+E12</f>
        <v>0</v>
      </c>
      <c r="G12" s="3">
        <v>0</v>
      </c>
      <c r="H12" s="3">
        <v>0</v>
      </c>
      <c r="I12" s="3">
        <v>0</v>
      </c>
      <c r="J12" s="25">
        <f t="shared" si="3"/>
        <v>0</v>
      </c>
      <c r="K12" s="3">
        <v>0</v>
      </c>
      <c r="L12" s="3">
        <v>0</v>
      </c>
      <c r="M12" s="3">
        <v>0</v>
      </c>
      <c r="N12" s="25">
        <f t="shared" si="4"/>
        <v>0</v>
      </c>
      <c r="O12" s="3">
        <v>0</v>
      </c>
      <c r="P12" s="3">
        <v>0</v>
      </c>
      <c r="Q12" s="3">
        <v>0</v>
      </c>
      <c r="R12" s="25">
        <f t="shared" si="5"/>
        <v>0</v>
      </c>
      <c r="S12" s="18">
        <f t="shared" si="6"/>
        <v>0</v>
      </c>
      <c r="T12" s="2"/>
    </row>
    <row r="13" spans="1:21" ht="24.95" customHeight="1" x14ac:dyDescent="0.25">
      <c r="A13" s="26"/>
      <c r="B13" s="22" t="s">
        <v>0</v>
      </c>
      <c r="C13" s="12">
        <v>0</v>
      </c>
      <c r="D13" s="12">
        <v>0</v>
      </c>
      <c r="E13" s="12">
        <v>0</v>
      </c>
      <c r="F13" s="13">
        <f>C13+D13+E13</f>
        <v>0</v>
      </c>
      <c r="G13" s="12">
        <v>0</v>
      </c>
      <c r="H13" s="12">
        <v>0</v>
      </c>
      <c r="I13" s="12">
        <v>0</v>
      </c>
      <c r="J13" s="13">
        <f t="shared" si="3"/>
        <v>0</v>
      </c>
      <c r="K13" s="12">
        <v>0</v>
      </c>
      <c r="L13" s="12">
        <v>0</v>
      </c>
      <c r="M13" s="12">
        <v>0</v>
      </c>
      <c r="N13" s="13">
        <f t="shared" si="4"/>
        <v>0</v>
      </c>
      <c r="O13" s="12">
        <v>0</v>
      </c>
      <c r="P13" s="12">
        <v>0</v>
      </c>
      <c r="Q13" s="12">
        <v>0</v>
      </c>
      <c r="R13" s="13">
        <f t="shared" si="5"/>
        <v>0</v>
      </c>
      <c r="S13" s="18">
        <f t="shared" si="6"/>
        <v>0</v>
      </c>
      <c r="T13" s="2"/>
    </row>
    <row r="14" spans="1:21" ht="24.95" customHeight="1" x14ac:dyDescent="0.25">
      <c r="A14" s="26"/>
      <c r="B14" s="23" t="s">
        <v>3</v>
      </c>
      <c r="C14" s="3">
        <v>6</v>
      </c>
      <c r="D14" s="3">
        <v>5</v>
      </c>
      <c r="E14" s="3">
        <v>3</v>
      </c>
      <c r="F14" s="25">
        <f>C14+D14+E14</f>
        <v>14</v>
      </c>
      <c r="G14" s="3">
        <v>6</v>
      </c>
      <c r="H14" s="3">
        <v>5</v>
      </c>
      <c r="I14" s="3">
        <v>7</v>
      </c>
      <c r="J14" s="25">
        <f t="shared" si="3"/>
        <v>18</v>
      </c>
      <c r="K14" s="3">
        <v>3</v>
      </c>
      <c r="L14" s="3">
        <v>7</v>
      </c>
      <c r="M14" s="3">
        <v>8</v>
      </c>
      <c r="N14" s="25">
        <f t="shared" si="4"/>
        <v>18</v>
      </c>
      <c r="O14" s="3">
        <v>8</v>
      </c>
      <c r="P14" s="3">
        <v>4</v>
      </c>
      <c r="Q14" s="3">
        <v>3</v>
      </c>
      <c r="R14" s="25">
        <f t="shared" si="5"/>
        <v>15</v>
      </c>
      <c r="S14" s="18">
        <f t="shared" si="6"/>
        <v>65</v>
      </c>
      <c r="T14" s="2"/>
    </row>
    <row r="15" spans="1:21" ht="24.95" customHeight="1" x14ac:dyDescent="0.25">
      <c r="A15" s="26"/>
      <c r="B15" s="30" t="s">
        <v>5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T15" s="2"/>
    </row>
    <row r="16" spans="1:21" ht="24.95" customHeight="1" x14ac:dyDescent="0.25">
      <c r="A16" s="26"/>
      <c r="B16" s="21" t="s">
        <v>1</v>
      </c>
      <c r="C16" s="3">
        <v>2</v>
      </c>
      <c r="D16" s="3">
        <v>3</v>
      </c>
      <c r="E16" s="3">
        <v>0</v>
      </c>
      <c r="F16" s="9">
        <f>C16+D16+E16</f>
        <v>5</v>
      </c>
      <c r="G16" s="3">
        <v>6</v>
      </c>
      <c r="H16" s="3">
        <v>4</v>
      </c>
      <c r="I16" s="3">
        <v>6</v>
      </c>
      <c r="J16" s="9">
        <f t="shared" ref="J16:J19" si="7">G16+H16+I16</f>
        <v>16</v>
      </c>
      <c r="K16" s="3">
        <v>3</v>
      </c>
      <c r="L16" s="3">
        <v>7</v>
      </c>
      <c r="M16" s="3">
        <v>5</v>
      </c>
      <c r="N16" s="9">
        <f t="shared" ref="N16:N18" si="8">K16+L16+M16</f>
        <v>15</v>
      </c>
      <c r="O16" s="3">
        <v>4</v>
      </c>
      <c r="P16" s="3">
        <v>2</v>
      </c>
      <c r="Q16" s="3">
        <v>3</v>
      </c>
      <c r="R16" s="9">
        <f t="shared" ref="R16:R19" si="9">O16+P16+Q16</f>
        <v>9</v>
      </c>
      <c r="S16" s="18">
        <f t="shared" si="6"/>
        <v>45</v>
      </c>
      <c r="T16" s="2"/>
    </row>
    <row r="17" spans="1:20" ht="24.95" customHeight="1" x14ac:dyDescent="0.25">
      <c r="A17" s="26"/>
      <c r="B17" s="21" t="s">
        <v>2</v>
      </c>
      <c r="C17" s="3">
        <v>3</v>
      </c>
      <c r="D17" s="3">
        <v>1</v>
      </c>
      <c r="E17" s="3">
        <v>1</v>
      </c>
      <c r="F17" s="9">
        <f>C17+D17+E17</f>
        <v>5</v>
      </c>
      <c r="G17" s="3">
        <v>0</v>
      </c>
      <c r="H17" s="3">
        <v>1</v>
      </c>
      <c r="I17" s="3">
        <v>1</v>
      </c>
      <c r="J17" s="9">
        <f t="shared" si="7"/>
        <v>2</v>
      </c>
      <c r="K17" s="3">
        <v>0</v>
      </c>
      <c r="L17" s="3">
        <v>0</v>
      </c>
      <c r="M17" s="3">
        <v>2</v>
      </c>
      <c r="N17" s="9">
        <f t="shared" si="8"/>
        <v>2</v>
      </c>
      <c r="O17" s="3">
        <v>3</v>
      </c>
      <c r="P17" s="3">
        <v>2</v>
      </c>
      <c r="Q17" s="3">
        <v>0</v>
      </c>
      <c r="R17" s="9">
        <f t="shared" si="9"/>
        <v>5</v>
      </c>
      <c r="S17" s="18">
        <f t="shared" si="6"/>
        <v>14</v>
      </c>
      <c r="T17" s="2"/>
    </row>
    <row r="18" spans="1:20" ht="24.95" customHeight="1" x14ac:dyDescent="0.25">
      <c r="A18" s="26"/>
      <c r="B18" s="21" t="s">
        <v>4</v>
      </c>
      <c r="C18" s="3">
        <v>0</v>
      </c>
      <c r="D18" s="3">
        <v>0</v>
      </c>
      <c r="E18" s="3">
        <v>0</v>
      </c>
      <c r="F18" s="9">
        <f>C18+D18+E18</f>
        <v>0</v>
      </c>
      <c r="G18" s="3">
        <v>0</v>
      </c>
      <c r="H18" s="3">
        <v>0</v>
      </c>
      <c r="I18" s="3">
        <v>0</v>
      </c>
      <c r="J18" s="9">
        <f t="shared" si="7"/>
        <v>0</v>
      </c>
      <c r="K18" s="3">
        <v>0</v>
      </c>
      <c r="L18" s="3">
        <v>0</v>
      </c>
      <c r="M18" s="3">
        <v>0</v>
      </c>
      <c r="N18" s="9">
        <f t="shared" si="8"/>
        <v>0</v>
      </c>
      <c r="O18" s="3">
        <v>0</v>
      </c>
      <c r="P18" s="3">
        <v>0</v>
      </c>
      <c r="Q18" s="3">
        <v>0</v>
      </c>
      <c r="R18" s="9">
        <f t="shared" si="9"/>
        <v>0</v>
      </c>
      <c r="S18" s="18">
        <f t="shared" si="6"/>
        <v>0</v>
      </c>
      <c r="T18" s="2"/>
    </row>
    <row r="19" spans="1:20" ht="24.95" customHeight="1" x14ac:dyDescent="0.25">
      <c r="A19" s="26"/>
      <c r="B19" s="7" t="s">
        <v>3</v>
      </c>
      <c r="C19" s="24">
        <f>SUM(C16:C18)</f>
        <v>5</v>
      </c>
      <c r="D19" s="24">
        <f>SUM(D16:D18)</f>
        <v>4</v>
      </c>
      <c r="E19" s="24">
        <f>SUM(E16:E18)</f>
        <v>1</v>
      </c>
      <c r="F19" s="24">
        <f>C19+D19+E19</f>
        <v>10</v>
      </c>
      <c r="G19" s="24">
        <f>SUM(G16:G18)</f>
        <v>6</v>
      </c>
      <c r="H19" s="24">
        <f>SUM(H16:H18)</f>
        <v>5</v>
      </c>
      <c r="I19" s="24">
        <f>SUM(I16:I18)</f>
        <v>7</v>
      </c>
      <c r="J19" s="24">
        <f t="shared" si="7"/>
        <v>18</v>
      </c>
      <c r="K19" s="24">
        <f>SUM(K16:K18)</f>
        <v>3</v>
      </c>
      <c r="L19" s="24">
        <f>SUM(L16:L18)</f>
        <v>7</v>
      </c>
      <c r="M19" s="24">
        <f>SUM(M16:M18)</f>
        <v>7</v>
      </c>
      <c r="N19" s="24">
        <f>K19+L19+M19</f>
        <v>17</v>
      </c>
      <c r="O19" s="24">
        <f>SUM(O16:O18)</f>
        <v>7</v>
      </c>
      <c r="P19" s="24">
        <f>SUM(P16:P18)</f>
        <v>4</v>
      </c>
      <c r="Q19" s="24">
        <f>SUM(Q16:Q18)</f>
        <v>3</v>
      </c>
      <c r="R19" s="24">
        <f t="shared" si="9"/>
        <v>14</v>
      </c>
      <c r="S19" s="24">
        <f>SUM(S16:S18)</f>
        <v>59</v>
      </c>
      <c r="T19" s="2"/>
    </row>
    <row r="20" spans="1:20" ht="24.95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20" ht="24.95" customHeight="1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20" ht="24.95" customHeight="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20" ht="24.95" customHeight="1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20" ht="24.95" customHeight="1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20" ht="24.95" customHeigh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20" ht="24.95" customHeight="1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20" ht="24.95" customHeight="1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20" ht="24.95" customHeight="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20" ht="24.95" customHeight="1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20" ht="24.95" customHeigh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20" ht="24.95" customHeigh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20" ht="24.95" customHeight="1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ht="24.95" customHeight="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ht="24.95" customHeight="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ht="24.95" customHeight="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2:19" ht="24.95" customHeight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2:19" ht="24.9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ht="24.95" customHeight="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ht="24.95" customHeight="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ht="24.95" customHeight="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ht="24.95" customHeight="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2:19" ht="24.95" customHeigh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2:19" ht="24.95" customHeight="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2:19" ht="24.95" customHeight="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2:19" ht="24.95" customHeight="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2:19" ht="24.95" customHeight="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2:19" ht="24.95" customHeight="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2:19" ht="24.95" customHeight="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2:19" ht="24.95" customHeight="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2:19" ht="24.95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7">
    <mergeCell ref="A5:A8"/>
    <mergeCell ref="A9:A19"/>
    <mergeCell ref="B1:H1"/>
    <mergeCell ref="B2:S2"/>
    <mergeCell ref="B3:S3"/>
    <mergeCell ref="B9:S9"/>
    <mergeCell ref="B15:S15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PRIMERASALA-INICIADOS-2016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TSJ</cp:lastModifiedBy>
  <cp:lastPrinted>2017-04-06T20:01:42Z</cp:lastPrinted>
  <dcterms:created xsi:type="dcterms:W3CDTF">2012-01-06T18:11:49Z</dcterms:created>
  <dcterms:modified xsi:type="dcterms:W3CDTF">2017-05-11T16:16:24Z</dcterms:modified>
</cp:coreProperties>
</file>