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18960" windowHeight="7695" tabRatio="847"/>
  </bookViews>
  <sheets>
    <sheet name="SM-ORAL-INICIADOS-2016" sheetId="50" r:id="rId1"/>
  </sheets>
  <calcPr calcId="145621"/>
</workbook>
</file>

<file path=xl/calcChain.xml><?xml version="1.0" encoding="utf-8"?>
<calcChain xmlns="http://schemas.openxmlformats.org/spreadsheetml/2006/main">
  <c r="S21" i="50" l="1"/>
  <c r="S20" i="50"/>
  <c r="S19" i="50"/>
  <c r="S18" i="50"/>
  <c r="S17" i="50"/>
  <c r="R20" i="50"/>
  <c r="R19" i="50"/>
  <c r="R18" i="50"/>
  <c r="R17" i="50"/>
  <c r="R21" i="50" s="1"/>
  <c r="N20" i="50"/>
  <c r="N19" i="50"/>
  <c r="N18" i="50"/>
  <c r="N17" i="50"/>
  <c r="N21" i="50" s="1"/>
  <c r="J20" i="50"/>
  <c r="J19" i="50"/>
  <c r="J18" i="50"/>
  <c r="J17" i="50"/>
  <c r="J21" i="50" s="1"/>
  <c r="F20" i="50"/>
  <c r="F19" i="50"/>
  <c r="F18" i="50"/>
  <c r="F17" i="50"/>
  <c r="Q21" i="50"/>
  <c r="P21" i="50"/>
  <c r="O21" i="50"/>
  <c r="M21" i="50"/>
  <c r="L21" i="50"/>
  <c r="K21" i="50"/>
  <c r="I21" i="50"/>
  <c r="H21" i="50"/>
  <c r="G21" i="50"/>
  <c r="E21" i="50"/>
  <c r="D21" i="50"/>
  <c r="C21" i="50"/>
  <c r="F21" i="50" l="1"/>
  <c r="R13" i="50"/>
  <c r="R12" i="50"/>
  <c r="R11" i="50"/>
  <c r="R10" i="50"/>
  <c r="R14" i="50" s="1"/>
  <c r="R9" i="50"/>
  <c r="R7" i="50"/>
  <c r="R6" i="50"/>
  <c r="N13" i="50"/>
  <c r="N12" i="50"/>
  <c r="N11" i="50"/>
  <c r="N10" i="50"/>
  <c r="N9" i="50"/>
  <c r="N14" i="50" s="1"/>
  <c r="N7" i="50"/>
  <c r="N6" i="50"/>
  <c r="J13" i="50"/>
  <c r="J12" i="50"/>
  <c r="J11" i="50"/>
  <c r="J10" i="50"/>
  <c r="J9" i="50"/>
  <c r="J14" i="50" s="1"/>
  <c r="J7" i="50"/>
  <c r="J6" i="50"/>
  <c r="F13" i="50"/>
  <c r="F12" i="50"/>
  <c r="F11" i="50"/>
  <c r="F10" i="50"/>
  <c r="F14" i="50" s="1"/>
  <c r="F9" i="50"/>
  <c r="F7" i="50"/>
  <c r="F6" i="50"/>
  <c r="Q14" i="50"/>
  <c r="P14" i="50"/>
  <c r="O14" i="50"/>
  <c r="M14" i="50"/>
  <c r="L14" i="50"/>
  <c r="K14" i="50"/>
  <c r="I14" i="50"/>
  <c r="H14" i="50"/>
  <c r="G14" i="50"/>
  <c r="E14" i="50"/>
  <c r="D14" i="50"/>
  <c r="C14" i="50"/>
  <c r="S13" i="50" l="1"/>
  <c r="S10" i="50" l="1"/>
  <c r="S9" i="50" l="1"/>
  <c r="S6" i="50"/>
  <c r="S12" i="50"/>
  <c r="S11" i="50"/>
  <c r="S7" i="50"/>
  <c r="S14" i="50" l="1"/>
</calcChain>
</file>

<file path=xl/sharedStrings.xml><?xml version="1.0" encoding="utf-8"?>
<sst xmlns="http://schemas.openxmlformats.org/spreadsheetml/2006/main" count="53" uniqueCount="31">
  <si>
    <t>Desechados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</si>
  <si>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</si>
  <si>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</si>
  <si>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</si>
  <si>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</si>
  <si>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</si>
  <si>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</si>
  <si>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</si>
  <si>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</si>
  <si>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</si>
  <si>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</si>
  <si>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</si>
  <si>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</si>
  <si>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</si>
  <si>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1er Trim</t>
  </si>
  <si>
    <t>2do Trim</t>
  </si>
  <si>
    <t>3er Trim</t>
  </si>
  <si>
    <t>4to Trim</t>
  </si>
  <si>
    <t xml:space="preserve"> </t>
  </si>
  <si>
    <t>Asuntos</t>
  </si>
  <si>
    <t>Iniciados (Recursos interpuestos)</t>
  </si>
  <si>
    <t>Asuntos reiniciados por amparo</t>
  </si>
  <si>
    <t>Tipo de Recurso</t>
  </si>
  <si>
    <t>Apelación</t>
  </si>
  <si>
    <t>Casación</t>
  </si>
  <si>
    <t>Revisión</t>
  </si>
  <si>
    <t>RECURSOS ADMITIDOS POR TIPO</t>
  </si>
  <si>
    <t>Segunda Sala Colegiada del Sistema de Justicia Penal Acusatorio</t>
  </si>
  <si>
    <t>ASUNTOS INICIADOS
REPORTE ESTADÍSTICO DE 2016</t>
  </si>
  <si>
    <t xml:space="preserve">Incidente de competencia </t>
  </si>
  <si>
    <t>RECURSOS INTERPUESTOS POR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</si>
</sst>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3"/>
      <name val="Garaline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Garaline"/>
    </font>
    <font>
      <b/>
      <sz val="11"/>
      <name val="Garaline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3" borderId="0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1276350</xdr:colOff>
      <xdr:row>2</xdr:row>
      <xdr:rowOff>219358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0"/>
          <a:ext cx="1276350" cy="705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zoomScale="80" zoomScaleNormal="80" workbookViewId="0">
      <selection activeCell="B3" sqref="B3:S3"/>
    </sheetView>
  </sheetViews>
  <sheetFormatPr baseColWidth="10" defaultRowHeight="15" x14ac:dyDescent="0.25"/>
  <cols>
    <col min="1" max="1" width="7.28515625" style="1" customWidth="1"/>
    <col min="2" max="2" width="31.85546875" style="1" customWidth="1"/>
    <col min="3" max="3" width="9.7109375" style="1" bestFit="1" customWidth="1"/>
    <col min="4" max="4" width="12.7109375" style="1" bestFit="1" customWidth="1"/>
    <col min="5" max="6" width="8.5703125" style="1" customWidth="1"/>
    <col min="7" max="7" width="11.28515625" style="1" bestFit="1" customWidth="1"/>
    <col min="8" max="8" width="10.140625" style="1" customWidth="1"/>
    <col min="9" max="10" width="12" style="1" customWidth="1"/>
    <col min="11" max="13" width="12.28515625" style="1" bestFit="1" customWidth="1"/>
    <col min="14" max="14" width="12.28515625" style="1" customWidth="1"/>
    <col min="15" max="15" width="8.5703125" style="1" bestFit="1" customWidth="1"/>
    <col min="16" max="16" width="11.5703125" style="1" customWidth="1"/>
    <col min="17" max="17" width="11.140625" style="1" bestFit="1" customWidth="1"/>
    <col min="18" max="18" width="11.140625" style="1" customWidth="1"/>
    <col min="19" max="19" width="8.42578125" style="1" bestFit="1" customWidth="1"/>
    <col min="20" max="20" width="8" style="1" bestFit="1" customWidth="1"/>
    <col min="21" max="21" width="8.42578125" style="1" bestFit="1" customWidth="1"/>
    <col min="22" max="22" width="11.42578125" style="1"/>
    <col min="23" max="23" width="9.28515625" style="1" bestFit="1" customWidth="1"/>
    <col min="24" max="24" width="8.42578125" style="1" bestFit="1" customWidth="1"/>
    <col min="25" max="16384" width="11.42578125" style="1"/>
  </cols>
  <sheetData>
    <row r="1" spans="1:25" ht="15.75" x14ac:dyDescent="0.25">
      <c r="A1" s="1" t="s">
        <v>18</v>
      </c>
      <c r="B1" s="29"/>
      <c r="C1" s="29"/>
      <c r="D1" s="29"/>
      <c r="E1" s="29"/>
      <c r="F1" s="29"/>
      <c r="G1" s="29"/>
      <c r="H1" s="29"/>
      <c r="I1" s="29"/>
      <c r="J1" s="3"/>
    </row>
    <row r="2" spans="1:25" ht="22.5" customHeight="1" x14ac:dyDescent="0.25">
      <c r="B2" s="30" t="s">
        <v>27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6"/>
      <c r="U2" s="6"/>
      <c r="V2" s="6"/>
      <c r="W2" s="6"/>
      <c r="X2" s="4"/>
      <c r="Y2" s="4"/>
    </row>
    <row r="3" spans="1:25" ht="30.75" customHeight="1" x14ac:dyDescent="0.25">
      <c r="B3" s="31" t="s">
        <v>28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7"/>
      <c r="U3" s="7"/>
      <c r="V3" s="7"/>
      <c r="W3" s="7"/>
    </row>
    <row r="4" spans="1:25" ht="10.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5" ht="26.1" customHeight="1" x14ac:dyDescent="0.25">
      <c r="A5" s="19"/>
      <c r="B5" s="8" t="s">
        <v>19</v>
      </c>
      <c r="C5" s="9" t="s">
        <v>2</v>
      </c>
      <c r="D5" s="9" t="s">
        <v>3</v>
      </c>
      <c r="E5" s="9" t="s">
        <v>4</v>
      </c>
      <c r="F5" s="9" t="s">
        <v>14</v>
      </c>
      <c r="G5" s="9" t="s">
        <v>5</v>
      </c>
      <c r="H5" s="9" t="s">
        <v>6</v>
      </c>
      <c r="I5" s="9" t="s">
        <v>7</v>
      </c>
      <c r="J5" s="9" t="s">
        <v>15</v>
      </c>
      <c r="K5" s="9" t="s">
        <v>8</v>
      </c>
      <c r="L5" s="9" t="s">
        <v>9</v>
      </c>
      <c r="M5" s="9" t="s">
        <v>10</v>
      </c>
      <c r="N5" s="9" t="s">
        <v>16</v>
      </c>
      <c r="O5" s="9" t="s">
        <v>11</v>
      </c>
      <c r="P5" s="9" t="s">
        <v>12</v>
      </c>
      <c r="Q5" s="9" t="s">
        <v>13</v>
      </c>
      <c r="R5" s="9" t="s">
        <v>17</v>
      </c>
      <c r="S5" s="17">
        <v>2016</v>
      </c>
    </row>
    <row r="6" spans="1:25" ht="26.1" customHeight="1" x14ac:dyDescent="0.25">
      <c r="A6" s="19"/>
      <c r="B6" s="21" t="s">
        <v>20</v>
      </c>
      <c r="C6" s="24">
        <v>7</v>
      </c>
      <c r="D6" s="2">
        <v>4</v>
      </c>
      <c r="E6" s="2">
        <v>4</v>
      </c>
      <c r="F6" s="14">
        <f>SUM(C6:E6)</f>
        <v>15</v>
      </c>
      <c r="G6" s="24">
        <v>6</v>
      </c>
      <c r="H6" s="24">
        <v>6</v>
      </c>
      <c r="I6" s="24">
        <v>7</v>
      </c>
      <c r="J6" s="14">
        <f>SUM(G6:I6)</f>
        <v>19</v>
      </c>
      <c r="K6" s="24">
        <v>4</v>
      </c>
      <c r="L6" s="24">
        <v>7</v>
      </c>
      <c r="M6" s="24">
        <v>5</v>
      </c>
      <c r="N6" s="14">
        <f>SUM(K6:M6)</f>
        <v>16</v>
      </c>
      <c r="O6" s="24">
        <v>5</v>
      </c>
      <c r="P6" s="24">
        <v>3</v>
      </c>
      <c r="Q6" s="24">
        <v>3</v>
      </c>
      <c r="R6" s="14">
        <f>SUM(O6:Q6)</f>
        <v>11</v>
      </c>
      <c r="S6" s="10">
        <f t="shared" ref="S6:S12" si="0">F6+J6+N6+R6</f>
        <v>61</v>
      </c>
    </row>
    <row r="7" spans="1:25" ht="26.1" customHeight="1" x14ac:dyDescent="0.25">
      <c r="A7" s="19"/>
      <c r="B7" s="21" t="s">
        <v>21</v>
      </c>
      <c r="C7" s="11">
        <v>0</v>
      </c>
      <c r="D7" s="2">
        <v>0</v>
      </c>
      <c r="E7" s="2">
        <v>0</v>
      </c>
      <c r="F7" s="14">
        <f t="shared" ref="F7:F13" si="1">SUM(C7:E7)</f>
        <v>0</v>
      </c>
      <c r="G7" s="11">
        <v>0</v>
      </c>
      <c r="H7" s="11">
        <v>0</v>
      </c>
      <c r="I7" s="11">
        <v>0</v>
      </c>
      <c r="J7" s="14">
        <f t="shared" ref="J7:J13" si="2">SUM(G7:I7)</f>
        <v>0</v>
      </c>
      <c r="K7" s="11">
        <v>0</v>
      </c>
      <c r="L7" s="11">
        <v>0</v>
      </c>
      <c r="M7" s="11">
        <v>0</v>
      </c>
      <c r="N7" s="14">
        <f t="shared" ref="N7:N13" si="3">SUM(K7:M7)</f>
        <v>0</v>
      </c>
      <c r="O7" s="11">
        <v>0</v>
      </c>
      <c r="P7" s="11">
        <v>0</v>
      </c>
      <c r="Q7" s="11">
        <v>0</v>
      </c>
      <c r="R7" s="14">
        <f t="shared" ref="R7:R13" si="4">SUM(O7:Q7)</f>
        <v>0</v>
      </c>
      <c r="S7" s="10">
        <f t="shared" si="0"/>
        <v>0</v>
      </c>
    </row>
    <row r="8" spans="1:25" ht="26.1" customHeight="1" x14ac:dyDescent="0.25">
      <c r="A8" s="19"/>
      <c r="B8" s="26" t="s">
        <v>30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8"/>
    </row>
    <row r="9" spans="1:25" ht="26.1" customHeight="1" x14ac:dyDescent="0.25">
      <c r="A9" s="19"/>
      <c r="B9" s="12" t="s">
        <v>23</v>
      </c>
      <c r="C9" s="2">
        <v>5</v>
      </c>
      <c r="D9" s="2">
        <v>4</v>
      </c>
      <c r="E9" s="2">
        <v>4</v>
      </c>
      <c r="F9" s="14">
        <f t="shared" si="1"/>
        <v>13</v>
      </c>
      <c r="G9" s="2">
        <v>4</v>
      </c>
      <c r="H9" s="2">
        <v>5</v>
      </c>
      <c r="I9" s="2">
        <v>6</v>
      </c>
      <c r="J9" s="14">
        <f t="shared" si="2"/>
        <v>15</v>
      </c>
      <c r="K9" s="2">
        <v>2</v>
      </c>
      <c r="L9" s="2">
        <v>3</v>
      </c>
      <c r="M9" s="2">
        <v>4</v>
      </c>
      <c r="N9" s="14">
        <f t="shared" si="3"/>
        <v>9</v>
      </c>
      <c r="O9" s="2">
        <v>5</v>
      </c>
      <c r="P9" s="2">
        <v>3</v>
      </c>
      <c r="Q9" s="2">
        <v>3</v>
      </c>
      <c r="R9" s="14">
        <f t="shared" si="4"/>
        <v>11</v>
      </c>
      <c r="S9" s="10">
        <f t="shared" si="0"/>
        <v>48</v>
      </c>
    </row>
    <row r="10" spans="1:25" ht="26.1" customHeight="1" x14ac:dyDescent="0.25">
      <c r="A10" s="19"/>
      <c r="B10" s="12" t="s">
        <v>24</v>
      </c>
      <c r="C10" s="2">
        <v>1</v>
      </c>
      <c r="D10" s="2">
        <v>0</v>
      </c>
      <c r="E10" s="2">
        <v>0</v>
      </c>
      <c r="F10" s="14">
        <f t="shared" si="1"/>
        <v>1</v>
      </c>
      <c r="G10" s="2">
        <v>2</v>
      </c>
      <c r="H10" s="2">
        <v>1</v>
      </c>
      <c r="I10" s="2">
        <v>1</v>
      </c>
      <c r="J10" s="14">
        <f t="shared" si="2"/>
        <v>4</v>
      </c>
      <c r="K10" s="2">
        <v>2</v>
      </c>
      <c r="L10" s="2">
        <v>2</v>
      </c>
      <c r="M10" s="2">
        <v>1</v>
      </c>
      <c r="N10" s="14">
        <f t="shared" si="3"/>
        <v>5</v>
      </c>
      <c r="O10" s="2">
        <v>0</v>
      </c>
      <c r="P10" s="2">
        <v>0</v>
      </c>
      <c r="Q10" s="2">
        <v>0</v>
      </c>
      <c r="R10" s="14">
        <f t="shared" si="4"/>
        <v>0</v>
      </c>
      <c r="S10" s="10">
        <f t="shared" si="0"/>
        <v>10</v>
      </c>
    </row>
    <row r="11" spans="1:25" ht="26.1" customHeight="1" x14ac:dyDescent="0.25">
      <c r="A11" s="19"/>
      <c r="B11" s="12" t="s">
        <v>25</v>
      </c>
      <c r="C11" s="2">
        <v>0</v>
      </c>
      <c r="D11" s="2">
        <v>0</v>
      </c>
      <c r="E11" s="2">
        <v>0</v>
      </c>
      <c r="F11" s="14">
        <f t="shared" si="1"/>
        <v>0</v>
      </c>
      <c r="G11" s="2">
        <v>0</v>
      </c>
      <c r="H11" s="2">
        <v>0</v>
      </c>
      <c r="I11" s="2">
        <v>0</v>
      </c>
      <c r="J11" s="14">
        <f t="shared" si="2"/>
        <v>0</v>
      </c>
      <c r="K11" s="2">
        <v>0</v>
      </c>
      <c r="L11" s="2">
        <v>0</v>
      </c>
      <c r="M11" s="2">
        <v>0</v>
      </c>
      <c r="N11" s="14">
        <f t="shared" si="3"/>
        <v>0</v>
      </c>
      <c r="O11" s="2">
        <v>0</v>
      </c>
      <c r="P11" s="2">
        <v>0</v>
      </c>
      <c r="Q11" s="2">
        <v>0</v>
      </c>
      <c r="R11" s="14">
        <f t="shared" si="4"/>
        <v>0</v>
      </c>
      <c r="S11" s="10">
        <f t="shared" si="0"/>
        <v>0</v>
      </c>
    </row>
    <row r="12" spans="1:25" ht="26.1" customHeight="1" x14ac:dyDescent="0.25">
      <c r="A12" s="19"/>
      <c r="B12" s="12" t="s">
        <v>0</v>
      </c>
      <c r="C12" s="2">
        <v>0</v>
      </c>
      <c r="D12" s="2">
        <v>0</v>
      </c>
      <c r="E12" s="2">
        <v>0</v>
      </c>
      <c r="F12" s="14">
        <f t="shared" si="1"/>
        <v>0</v>
      </c>
      <c r="G12" s="2">
        <v>0</v>
      </c>
      <c r="H12" s="2">
        <v>0</v>
      </c>
      <c r="I12" s="2">
        <v>0</v>
      </c>
      <c r="J12" s="14">
        <f t="shared" si="2"/>
        <v>0</v>
      </c>
      <c r="K12" s="2">
        <v>0</v>
      </c>
      <c r="L12" s="2">
        <v>2</v>
      </c>
      <c r="M12" s="2">
        <v>0</v>
      </c>
      <c r="N12" s="14">
        <f t="shared" si="3"/>
        <v>2</v>
      </c>
      <c r="O12" s="2">
        <v>0</v>
      </c>
      <c r="P12" s="2">
        <v>0</v>
      </c>
      <c r="Q12" s="2">
        <v>0</v>
      </c>
      <c r="R12" s="14">
        <f t="shared" si="4"/>
        <v>0</v>
      </c>
      <c r="S12" s="10">
        <f t="shared" si="0"/>
        <v>2</v>
      </c>
    </row>
    <row r="13" spans="1:25" ht="26.1" customHeight="1" x14ac:dyDescent="0.25">
      <c r="A13" s="19"/>
      <c r="B13" s="12" t="s">
        <v>29</v>
      </c>
      <c r="C13" s="2">
        <v>1</v>
      </c>
      <c r="D13" s="2">
        <v>0</v>
      </c>
      <c r="E13" s="2">
        <v>0</v>
      </c>
      <c r="F13" s="14">
        <f t="shared" si="1"/>
        <v>1</v>
      </c>
      <c r="G13" s="2">
        <v>0</v>
      </c>
      <c r="H13" s="2">
        <v>0</v>
      </c>
      <c r="I13" s="2">
        <v>0</v>
      </c>
      <c r="J13" s="14">
        <f t="shared" si="2"/>
        <v>0</v>
      </c>
      <c r="K13" s="2">
        <v>0</v>
      </c>
      <c r="L13" s="2">
        <v>0</v>
      </c>
      <c r="M13" s="2">
        <v>0</v>
      </c>
      <c r="N13" s="14">
        <f t="shared" si="3"/>
        <v>0</v>
      </c>
      <c r="O13" s="2">
        <v>0</v>
      </c>
      <c r="P13" s="2">
        <v>0</v>
      </c>
      <c r="Q13" s="2">
        <v>0</v>
      </c>
      <c r="R13" s="14">
        <f t="shared" si="4"/>
        <v>0</v>
      </c>
      <c r="S13" s="10">
        <f t="shared" ref="S13" si="5">F13+J13+N13+R13</f>
        <v>1</v>
      </c>
    </row>
    <row r="14" spans="1:25" ht="26.1" customHeight="1" x14ac:dyDescent="0.25">
      <c r="A14" s="19"/>
      <c r="B14" s="13" t="s">
        <v>1</v>
      </c>
      <c r="C14" s="14">
        <f t="shared" ref="C14:J14" si="6">SUM(C9:C13)</f>
        <v>7</v>
      </c>
      <c r="D14" s="14">
        <f t="shared" si="6"/>
        <v>4</v>
      </c>
      <c r="E14" s="14">
        <f t="shared" si="6"/>
        <v>4</v>
      </c>
      <c r="F14" s="14">
        <f t="shared" si="6"/>
        <v>15</v>
      </c>
      <c r="G14" s="14">
        <f t="shared" si="6"/>
        <v>6</v>
      </c>
      <c r="H14" s="14">
        <f t="shared" si="6"/>
        <v>6</v>
      </c>
      <c r="I14" s="14">
        <f t="shared" si="6"/>
        <v>7</v>
      </c>
      <c r="J14" s="14">
        <f t="shared" si="6"/>
        <v>19</v>
      </c>
      <c r="K14" s="14">
        <f t="shared" ref="K14:S14" si="7">SUM(K9:K13)</f>
        <v>4</v>
      </c>
      <c r="L14" s="14">
        <f t="shared" si="7"/>
        <v>7</v>
      </c>
      <c r="M14" s="14">
        <f t="shared" si="7"/>
        <v>5</v>
      </c>
      <c r="N14" s="14">
        <f t="shared" si="7"/>
        <v>16</v>
      </c>
      <c r="O14" s="14">
        <f t="shared" si="7"/>
        <v>5</v>
      </c>
      <c r="P14" s="14">
        <f t="shared" si="7"/>
        <v>3</v>
      </c>
      <c r="Q14" s="14">
        <f t="shared" si="7"/>
        <v>3</v>
      </c>
      <c r="R14" s="14">
        <f t="shared" si="7"/>
        <v>11</v>
      </c>
      <c r="S14" s="10">
        <f t="shared" si="7"/>
        <v>61</v>
      </c>
    </row>
    <row r="15" spans="1:25" ht="26.1" customHeight="1" x14ac:dyDescent="0.25">
      <c r="A15" s="19"/>
      <c r="B15" s="26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</row>
    <row r="16" spans="1:25" ht="26.1" customHeight="1" x14ac:dyDescent="0.25">
      <c r="A16" s="19"/>
      <c r="B16" s="21" t="s">
        <v>22</v>
      </c>
      <c r="C16" s="22" t="s">
        <v>2</v>
      </c>
      <c r="D16" s="22" t="s">
        <v>3</v>
      </c>
      <c r="E16" s="22" t="s">
        <v>4</v>
      </c>
      <c r="F16" s="22" t="s">
        <v>14</v>
      </c>
      <c r="G16" s="22" t="s">
        <v>5</v>
      </c>
      <c r="H16" s="22" t="s">
        <v>6</v>
      </c>
      <c r="I16" s="22" t="s">
        <v>7</v>
      </c>
      <c r="J16" s="22" t="s">
        <v>15</v>
      </c>
      <c r="K16" s="22" t="s">
        <v>8</v>
      </c>
      <c r="L16" s="22" t="s">
        <v>9</v>
      </c>
      <c r="M16" s="22" t="s">
        <v>10</v>
      </c>
      <c r="N16" s="22" t="s">
        <v>16</v>
      </c>
      <c r="O16" s="22" t="s">
        <v>11</v>
      </c>
      <c r="P16" s="22" t="s">
        <v>12</v>
      </c>
      <c r="Q16" s="22" t="s">
        <v>13</v>
      </c>
      <c r="R16" s="22" t="s">
        <v>17</v>
      </c>
      <c r="S16" s="23" t="s">
        <v>1</v>
      </c>
    </row>
    <row r="17" spans="1:19" ht="26.1" customHeight="1" x14ac:dyDescent="0.25">
      <c r="A17" s="19"/>
      <c r="B17" s="12" t="s">
        <v>23</v>
      </c>
      <c r="C17" s="2">
        <v>1</v>
      </c>
      <c r="D17" s="2">
        <v>7</v>
      </c>
      <c r="E17" s="2">
        <v>2</v>
      </c>
      <c r="F17" s="18">
        <f>SUM(C17:E17)</f>
        <v>10</v>
      </c>
      <c r="G17" s="2">
        <v>5</v>
      </c>
      <c r="H17" s="2">
        <v>3</v>
      </c>
      <c r="I17" s="2">
        <v>2</v>
      </c>
      <c r="J17" s="18">
        <f>SUM(G17:I17)</f>
        <v>10</v>
      </c>
      <c r="K17" s="2">
        <v>1</v>
      </c>
      <c r="L17" s="2">
        <v>2</v>
      </c>
      <c r="M17" s="2">
        <v>6</v>
      </c>
      <c r="N17" s="18">
        <f>SUM(K17:M17)</f>
        <v>9</v>
      </c>
      <c r="O17" s="2">
        <v>4</v>
      </c>
      <c r="P17" s="2">
        <v>3</v>
      </c>
      <c r="Q17" s="2">
        <v>0</v>
      </c>
      <c r="R17" s="18">
        <f>SUM(O17:Q17)</f>
        <v>7</v>
      </c>
      <c r="S17" s="10">
        <f t="shared" ref="S17:S21" si="8">F17+J17+N17+R17</f>
        <v>36</v>
      </c>
    </row>
    <row r="18" spans="1:19" ht="26.1" customHeight="1" x14ac:dyDescent="0.25">
      <c r="A18" s="19"/>
      <c r="B18" s="12" t="s">
        <v>24</v>
      </c>
      <c r="C18" s="2">
        <v>2</v>
      </c>
      <c r="D18" s="2">
        <v>1</v>
      </c>
      <c r="E18" s="2">
        <v>1</v>
      </c>
      <c r="F18" s="18">
        <f t="shared" ref="F18:F20" si="9">SUM(C18:E18)</f>
        <v>4</v>
      </c>
      <c r="G18" s="2">
        <v>0</v>
      </c>
      <c r="H18" s="2">
        <v>0</v>
      </c>
      <c r="I18" s="2">
        <v>1</v>
      </c>
      <c r="J18" s="18">
        <f t="shared" ref="J18:J20" si="10">SUM(G18:I18)</f>
        <v>1</v>
      </c>
      <c r="K18" s="2">
        <v>0</v>
      </c>
      <c r="L18" s="2">
        <v>3</v>
      </c>
      <c r="M18" s="2">
        <v>2</v>
      </c>
      <c r="N18" s="18">
        <f t="shared" ref="N18:N20" si="11">SUM(K18:M18)</f>
        <v>5</v>
      </c>
      <c r="O18" s="2">
        <v>2</v>
      </c>
      <c r="P18" s="2">
        <v>1</v>
      </c>
      <c r="Q18" s="2">
        <v>0</v>
      </c>
      <c r="R18" s="18">
        <f t="shared" ref="R18:R20" si="12">SUM(O18:Q18)</f>
        <v>3</v>
      </c>
      <c r="S18" s="10">
        <f t="shared" si="8"/>
        <v>13</v>
      </c>
    </row>
    <row r="19" spans="1:19" ht="26.1" customHeight="1" x14ac:dyDescent="0.25">
      <c r="A19" s="19"/>
      <c r="B19" s="12" t="s">
        <v>25</v>
      </c>
      <c r="C19" s="2">
        <v>0</v>
      </c>
      <c r="D19" s="2">
        <v>0</v>
      </c>
      <c r="E19" s="2">
        <v>0</v>
      </c>
      <c r="F19" s="18">
        <f t="shared" si="9"/>
        <v>0</v>
      </c>
      <c r="G19" s="2">
        <v>0</v>
      </c>
      <c r="H19" s="2">
        <v>0</v>
      </c>
      <c r="I19" s="2">
        <v>0</v>
      </c>
      <c r="J19" s="18">
        <f t="shared" si="10"/>
        <v>0</v>
      </c>
      <c r="K19" s="2">
        <v>0</v>
      </c>
      <c r="L19" s="2">
        <v>0</v>
      </c>
      <c r="M19" s="2">
        <v>0</v>
      </c>
      <c r="N19" s="18">
        <f t="shared" si="11"/>
        <v>0</v>
      </c>
      <c r="O19" s="2">
        <v>0</v>
      </c>
      <c r="P19" s="2">
        <v>0</v>
      </c>
      <c r="Q19" s="2">
        <v>0</v>
      </c>
      <c r="R19" s="18">
        <f t="shared" si="12"/>
        <v>0</v>
      </c>
      <c r="S19" s="10">
        <f t="shared" si="8"/>
        <v>0</v>
      </c>
    </row>
    <row r="20" spans="1:19" ht="26.1" customHeight="1" x14ac:dyDescent="0.25">
      <c r="A20" s="19"/>
      <c r="B20" s="12" t="s">
        <v>29</v>
      </c>
      <c r="C20" s="2">
        <v>1</v>
      </c>
      <c r="D20" s="2">
        <v>0</v>
      </c>
      <c r="E20" s="2">
        <v>0</v>
      </c>
      <c r="F20" s="18">
        <f t="shared" si="9"/>
        <v>1</v>
      </c>
      <c r="G20" s="2">
        <v>0</v>
      </c>
      <c r="H20" s="2">
        <v>0</v>
      </c>
      <c r="I20" s="2">
        <v>0</v>
      </c>
      <c r="J20" s="18">
        <f t="shared" si="10"/>
        <v>0</v>
      </c>
      <c r="K20" s="2">
        <v>0</v>
      </c>
      <c r="L20" s="2">
        <v>0</v>
      </c>
      <c r="M20" s="2">
        <v>0</v>
      </c>
      <c r="N20" s="18">
        <f t="shared" si="11"/>
        <v>0</v>
      </c>
      <c r="O20" s="2">
        <v>0</v>
      </c>
      <c r="P20" s="2">
        <v>0</v>
      </c>
      <c r="Q20" s="2">
        <v>0</v>
      </c>
      <c r="R20" s="18">
        <f t="shared" si="12"/>
        <v>0</v>
      </c>
      <c r="S20" s="10">
        <f t="shared" si="8"/>
        <v>1</v>
      </c>
    </row>
    <row r="21" spans="1:19" ht="26.1" customHeight="1" x14ac:dyDescent="0.25">
      <c r="A21" s="19"/>
      <c r="B21" s="15" t="s">
        <v>1</v>
      </c>
      <c r="C21" s="16">
        <f>SUM(C17:C20)</f>
        <v>4</v>
      </c>
      <c r="D21" s="16">
        <f t="shared" ref="D21:R21" si="13">SUM(D17:D20)</f>
        <v>8</v>
      </c>
      <c r="E21" s="16">
        <f t="shared" si="13"/>
        <v>3</v>
      </c>
      <c r="F21" s="16">
        <f t="shared" si="13"/>
        <v>15</v>
      </c>
      <c r="G21" s="16">
        <f t="shared" si="13"/>
        <v>5</v>
      </c>
      <c r="H21" s="16">
        <f t="shared" si="13"/>
        <v>3</v>
      </c>
      <c r="I21" s="16">
        <f t="shared" si="13"/>
        <v>3</v>
      </c>
      <c r="J21" s="16">
        <f t="shared" si="13"/>
        <v>11</v>
      </c>
      <c r="K21" s="16">
        <f t="shared" si="13"/>
        <v>1</v>
      </c>
      <c r="L21" s="16">
        <f t="shared" si="13"/>
        <v>5</v>
      </c>
      <c r="M21" s="16">
        <f t="shared" si="13"/>
        <v>8</v>
      </c>
      <c r="N21" s="16">
        <f t="shared" si="13"/>
        <v>14</v>
      </c>
      <c r="O21" s="16">
        <f t="shared" si="13"/>
        <v>6</v>
      </c>
      <c r="P21" s="16">
        <f t="shared" si="13"/>
        <v>4</v>
      </c>
      <c r="Q21" s="16">
        <f t="shared" si="13"/>
        <v>0</v>
      </c>
      <c r="R21" s="16">
        <f t="shared" si="13"/>
        <v>10</v>
      </c>
      <c r="S21" s="25">
        <f t="shared" si="8"/>
        <v>50</v>
      </c>
    </row>
    <row r="22" spans="1:19" x14ac:dyDescent="0.25">
      <c r="A22" s="20"/>
    </row>
    <row r="23" spans="1:19" x14ac:dyDescent="0.25">
      <c r="A23" s="20"/>
    </row>
    <row r="24" spans="1:19" x14ac:dyDescent="0.25">
      <c r="A24" s="20"/>
    </row>
  </sheetData>
  <mergeCells count="5">
    <mergeCell ref="B15:S15"/>
    <mergeCell ref="B1:I1"/>
    <mergeCell ref="B2:S2"/>
    <mergeCell ref="B3:S3"/>
    <mergeCell ref="B8:S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SM-ORAL-INICIADOS-2016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Humberto Chang Lopez</dc:creator>
  <cp:lastModifiedBy>TSJ</cp:lastModifiedBy>
  <cp:lastPrinted>2017-04-10T15:43:46Z</cp:lastPrinted>
  <dcterms:created xsi:type="dcterms:W3CDTF">2012-01-06T18:11:49Z</dcterms:created>
  <dcterms:modified xsi:type="dcterms:W3CDTF">2017-05-11T16:38:55Z</dcterms:modified>
</cp:coreProperties>
</file>