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CONCLUIDOS" sheetId="2" r:id="rId1"/>
  </sheets>
  <calcPr calcId="145621"/>
</workbook>
</file>

<file path=xl/calcChain.xml><?xml version="1.0" encoding="utf-8"?>
<calcChain xmlns="http://schemas.openxmlformats.org/spreadsheetml/2006/main">
  <c r="BZ17" i="2" l="1"/>
  <c r="CA17" i="2"/>
  <c r="BZ18" i="2"/>
  <c r="CA18" i="2"/>
  <c r="BZ19" i="2"/>
  <c r="CA19" i="2"/>
  <c r="BZ21" i="2"/>
  <c r="CA21" i="2"/>
  <c r="BY21" i="2"/>
  <c r="BX21" i="2"/>
  <c r="BW21" i="2"/>
  <c r="BY19" i="2"/>
  <c r="BX19" i="2"/>
  <c r="BW19" i="2"/>
  <c r="BY18" i="2"/>
  <c r="BX18" i="2"/>
  <c r="BW18" i="2"/>
  <c r="BY17" i="2"/>
  <c r="BX17" i="2"/>
  <c r="BW17" i="2"/>
  <c r="R12" i="2"/>
  <c r="R11" i="2"/>
  <c r="R10" i="2"/>
  <c r="R9" i="2"/>
  <c r="R8" i="2"/>
  <c r="R7" i="2"/>
  <c r="R6" i="2"/>
  <c r="R5" i="2"/>
  <c r="N12" i="2"/>
  <c r="N11" i="2"/>
  <c r="N10" i="2"/>
  <c r="N9" i="2"/>
  <c r="N8" i="2"/>
  <c r="N7" i="2"/>
  <c r="N6" i="2"/>
  <c r="N5" i="2"/>
  <c r="J12" i="2"/>
  <c r="J11" i="2"/>
  <c r="J10" i="2"/>
  <c r="J9" i="2"/>
  <c r="J8" i="2"/>
  <c r="J7" i="2"/>
  <c r="J6" i="2"/>
  <c r="J5" i="2"/>
  <c r="F12" i="2"/>
  <c r="F11" i="2"/>
  <c r="F10" i="2"/>
  <c r="F9" i="2"/>
  <c r="F8" i="2"/>
  <c r="F7" i="2"/>
  <c r="F6" i="2"/>
  <c r="F5" i="2"/>
  <c r="S12" i="2"/>
  <c r="BV21" i="2" l="1"/>
  <c r="BP21" i="2"/>
  <c r="BJ21" i="2"/>
  <c r="BD21" i="2"/>
  <c r="AX21" i="2"/>
  <c r="AR21" i="2"/>
  <c r="AL21" i="2"/>
  <c r="AF21" i="2"/>
  <c r="Z21" i="2"/>
  <c r="T21" i="2"/>
  <c r="N21" i="2"/>
  <c r="H21" i="2"/>
  <c r="BV19" i="2"/>
  <c r="BP19" i="2"/>
  <c r="BJ19" i="2"/>
  <c r="BD19" i="2"/>
  <c r="AX19" i="2"/>
  <c r="AR19" i="2"/>
  <c r="AL19" i="2"/>
  <c r="AF19" i="2"/>
  <c r="Z19" i="2"/>
  <c r="T19" i="2"/>
  <c r="N19" i="2"/>
  <c r="H19" i="2"/>
  <c r="BV18" i="2"/>
  <c r="BP18" i="2"/>
  <c r="BJ18" i="2"/>
  <c r="BD18" i="2"/>
  <c r="AX18" i="2"/>
  <c r="AR18" i="2"/>
  <c r="AL18" i="2"/>
  <c r="AF18" i="2"/>
  <c r="Z18" i="2"/>
  <c r="T18" i="2"/>
  <c r="N18" i="2"/>
  <c r="H18" i="2"/>
  <c r="BV17" i="2"/>
  <c r="BP17" i="2"/>
  <c r="BJ17" i="2"/>
  <c r="BD17" i="2"/>
  <c r="AX17" i="2"/>
  <c r="AR17" i="2"/>
  <c r="AL17" i="2"/>
  <c r="AF17" i="2"/>
  <c r="Z17" i="2"/>
  <c r="T17" i="2"/>
  <c r="N17" i="2"/>
  <c r="H17" i="2"/>
  <c r="CB21" i="2" l="1"/>
  <c r="CB17" i="2"/>
  <c r="CB18" i="2"/>
  <c r="CB19" i="2"/>
  <c r="S10" i="2"/>
  <c r="S6" i="2"/>
  <c r="S7" i="2" l="1"/>
  <c r="S11" i="2"/>
  <c r="S9" i="2"/>
  <c r="S8" i="2"/>
  <c r="S5" i="2"/>
</calcChain>
</file>

<file path=xl/sharedStrings.xml><?xml version="1.0" encoding="utf-8"?>
<sst xmlns="http://schemas.openxmlformats.org/spreadsheetml/2006/main" count="65" uniqueCount="53">
  <si>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</si>
  <si>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</si>
  <si>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</si>
  <si>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</si>
  <si>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</si>
  <si>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</si>
  <si>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</si>
  <si>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</si>
  <si>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</si>
  <si>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</si>
  <si>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</si>
  <si>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</si>
  <si>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</si>
  <si>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</si>
  <si>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</si>
  <si>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</si>
  <si>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</si>
  <si>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SALA UNITARIA DE JUSTICIA PARA ADOLESCENTES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</si>
  <si>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</si>
  <si>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</si>
  <si>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</si>
  <si>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</si>
  <si>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</si>
  <si>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</si>
  <si>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</si>
  <si>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</si>
  <si>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</si>
  <si>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</si>
  <si>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</si>
  <si>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</si>
  <si>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</si>
  <si>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</si>
  <si>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</si>
  <si>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</si>
  <si>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</si>
  <si>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</si>
  <si>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</si>
  <si>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</si>
  <si>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</si>
  <si>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</si>
  <si>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</si>
  <si>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</si>
  <si>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</si>
  <si>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</si>
  <si>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</si>
  <si>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Total
del Año</t>
  </si>
  <si>
    <t>Juez Control</t>
  </si>
  <si>
    <t>Juez de Juicio Oral</t>
  </si>
  <si>
    <t>Juez Ejecución</t>
  </si>
  <si>
    <t>CASACIONES</t>
  </si>
  <si>
    <t>REPORTE ESTADÍSTICO DE 2016
(ASUNTOS CONCLUIDOS)</t>
  </si>
  <si>
    <t>TOTAL
2016</t>
  </si>
  <si>
    <t>Incidente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</si>
</sst>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14" fillId="4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0" fillId="5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indent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3"/>
  <sheetViews>
    <sheetView tabSelected="1" zoomScale="90" zoomScaleNormal="90" workbookViewId="0">
      <selection activeCell="A4" sqref="A4:S4"/>
    </sheetView>
  </sheetViews>
  <sheetFormatPr baseColWidth="10" defaultColWidth="9.140625" defaultRowHeight="15" x14ac:dyDescent="0.25"/>
  <cols>
    <col min="1" max="1" width="13" customWidth="1"/>
    <col min="2" max="2" width="13.7109375" customWidth="1"/>
    <col min="10" max="10" width="10.140625" customWidth="1"/>
    <col min="11" max="11" width="10.5703125" customWidth="1"/>
  </cols>
  <sheetData>
    <row r="1" spans="1:80" s="1" customFormat="1" ht="31.5" customHeight="1" x14ac:dyDescent="0.2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80" s="1" customFormat="1" ht="39" customHeight="1" x14ac:dyDescent="0.2">
      <c r="A2" s="21" t="s">
        <v>50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80" s="1" customFormat="1" ht="32.25" customHeight="1" x14ac:dyDescent="0.25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5" t="s">
        <v>8</v>
      </c>
      <c r="L3" s="5" t="s">
        <v>9</v>
      </c>
      <c r="M3" s="5" t="s">
        <v>10</v>
      </c>
      <c r="N3" s="6" t="s">
        <v>11</v>
      </c>
      <c r="O3" s="5" t="s">
        <v>12</v>
      </c>
      <c r="P3" s="5" t="s">
        <v>13</v>
      </c>
      <c r="Q3" s="5" t="s">
        <v>14</v>
      </c>
      <c r="R3" s="6" t="s">
        <v>15</v>
      </c>
      <c r="S3" s="9" t="s">
        <v>51</v>
      </c>
    </row>
    <row r="4" spans="1:80" s="1" customFormat="1" ht="24.95" customHeight="1" x14ac:dyDescent="0.2">
      <c r="A4" s="19" t="s">
        <v>16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80" s="1" customFormat="1" ht="24.95" customHeight="1" x14ac:dyDescent="0.2">
      <c r="A5" s="17" t="s">
        <v>18</v>
      </c>
      <c r="B5" s="17"/>
      <c r="C5" s="8">
        <v>3</v>
      </c>
      <c r="D5" s="8">
        <v>4</v>
      </c>
      <c r="E5" s="8">
        <v>4</v>
      </c>
      <c r="F5" s="7">
        <f>SUM(C5:E5)</f>
        <v>11</v>
      </c>
      <c r="G5" s="8">
        <v>2</v>
      </c>
      <c r="H5" s="8">
        <v>0</v>
      </c>
      <c r="I5" s="8">
        <v>2</v>
      </c>
      <c r="J5" s="7">
        <f>SUM(G5:I5)</f>
        <v>4</v>
      </c>
      <c r="K5" s="8">
        <v>2</v>
      </c>
      <c r="L5" s="8">
        <v>2</v>
      </c>
      <c r="M5" s="8">
        <v>0</v>
      </c>
      <c r="N5" s="7">
        <f>SUM(K5:M5)</f>
        <v>4</v>
      </c>
      <c r="O5" s="8">
        <v>5</v>
      </c>
      <c r="P5" s="8">
        <v>3</v>
      </c>
      <c r="Q5" s="8">
        <v>2</v>
      </c>
      <c r="R5" s="7">
        <f>SUM(O5:Q5)</f>
        <v>10</v>
      </c>
      <c r="S5" s="7">
        <f>F5+J5+N5+R5</f>
        <v>29</v>
      </c>
    </row>
    <row r="6" spans="1:80" ht="15.75" x14ac:dyDescent="0.25">
      <c r="A6" s="20" t="s">
        <v>19</v>
      </c>
      <c r="B6" s="20"/>
      <c r="C6" s="10">
        <v>0</v>
      </c>
      <c r="D6" s="10">
        <v>1</v>
      </c>
      <c r="E6" s="10">
        <v>1</v>
      </c>
      <c r="F6" s="7">
        <f t="shared" ref="F6:F12" si="0">SUM(C6:E6)</f>
        <v>2</v>
      </c>
      <c r="G6" s="10">
        <v>0</v>
      </c>
      <c r="H6" s="10">
        <v>0</v>
      </c>
      <c r="I6" s="10">
        <v>1</v>
      </c>
      <c r="J6" s="7">
        <f t="shared" ref="J6:J12" si="1">SUM(G6:I6)</f>
        <v>1</v>
      </c>
      <c r="K6" s="10">
        <v>1</v>
      </c>
      <c r="L6" s="10">
        <v>1</v>
      </c>
      <c r="M6" s="10">
        <v>0</v>
      </c>
      <c r="N6" s="7">
        <f t="shared" ref="N6:N12" si="2">SUM(K6:M6)</f>
        <v>2</v>
      </c>
      <c r="O6" s="10">
        <v>0</v>
      </c>
      <c r="P6" s="10">
        <v>0</v>
      </c>
      <c r="Q6" s="10">
        <v>0</v>
      </c>
      <c r="R6" s="7">
        <f t="shared" ref="R6:R12" si="3">SUM(O6:Q6)</f>
        <v>0</v>
      </c>
      <c r="S6" s="8">
        <f t="shared" ref="S6:S11" si="4">F6+J6+N6+R6</f>
        <v>5</v>
      </c>
    </row>
    <row r="7" spans="1:80" ht="15.75" x14ac:dyDescent="0.25">
      <c r="A7" s="20" t="s">
        <v>20</v>
      </c>
      <c r="B7" s="20"/>
      <c r="C7" s="10">
        <v>1</v>
      </c>
      <c r="D7" s="10">
        <v>2</v>
      </c>
      <c r="E7" s="10">
        <v>2</v>
      </c>
      <c r="F7" s="7">
        <f t="shared" si="0"/>
        <v>5</v>
      </c>
      <c r="G7" s="10">
        <v>1</v>
      </c>
      <c r="H7" s="10">
        <v>0</v>
      </c>
      <c r="I7" s="10">
        <v>1</v>
      </c>
      <c r="J7" s="7">
        <f t="shared" si="1"/>
        <v>2</v>
      </c>
      <c r="K7" s="10">
        <v>0</v>
      </c>
      <c r="L7" s="10">
        <v>1</v>
      </c>
      <c r="M7" s="10">
        <v>0</v>
      </c>
      <c r="N7" s="7">
        <f t="shared" si="2"/>
        <v>1</v>
      </c>
      <c r="O7" s="10">
        <v>3</v>
      </c>
      <c r="P7" s="10">
        <v>3</v>
      </c>
      <c r="Q7" s="10">
        <v>2</v>
      </c>
      <c r="R7" s="7">
        <f t="shared" si="3"/>
        <v>8</v>
      </c>
      <c r="S7" s="8">
        <f t="shared" si="4"/>
        <v>16</v>
      </c>
    </row>
    <row r="8" spans="1:80" ht="15.75" x14ac:dyDescent="0.25">
      <c r="A8" s="20" t="s">
        <v>21</v>
      </c>
      <c r="B8" s="20"/>
      <c r="C8" s="10">
        <v>2</v>
      </c>
      <c r="D8" s="10">
        <v>1</v>
      </c>
      <c r="E8" s="10">
        <v>0</v>
      </c>
      <c r="F8" s="7">
        <f t="shared" si="0"/>
        <v>3</v>
      </c>
      <c r="G8" s="10">
        <v>1</v>
      </c>
      <c r="H8" s="10">
        <v>0</v>
      </c>
      <c r="I8" s="10">
        <v>0</v>
      </c>
      <c r="J8" s="7">
        <f t="shared" si="1"/>
        <v>1</v>
      </c>
      <c r="K8" s="10">
        <v>0</v>
      </c>
      <c r="L8" s="10">
        <v>0</v>
      </c>
      <c r="M8" s="10">
        <v>0</v>
      </c>
      <c r="N8" s="7">
        <f t="shared" si="2"/>
        <v>0</v>
      </c>
      <c r="O8" s="10">
        <v>0</v>
      </c>
      <c r="P8" s="10">
        <v>0</v>
      </c>
      <c r="Q8" s="10">
        <v>0</v>
      </c>
      <c r="R8" s="7">
        <f t="shared" si="3"/>
        <v>0</v>
      </c>
      <c r="S8" s="8">
        <f t="shared" si="4"/>
        <v>4</v>
      </c>
    </row>
    <row r="9" spans="1:80" ht="15.75" x14ac:dyDescent="0.25">
      <c r="A9" s="20" t="s">
        <v>22</v>
      </c>
      <c r="B9" s="20"/>
      <c r="C9" s="10">
        <v>0</v>
      </c>
      <c r="D9" s="10">
        <v>0</v>
      </c>
      <c r="E9" s="10">
        <v>0</v>
      </c>
      <c r="F9" s="7">
        <f t="shared" si="0"/>
        <v>0</v>
      </c>
      <c r="G9" s="10">
        <v>0</v>
      </c>
      <c r="H9" s="10">
        <v>0</v>
      </c>
      <c r="I9" s="10">
        <v>0</v>
      </c>
      <c r="J9" s="7">
        <f t="shared" si="1"/>
        <v>0</v>
      </c>
      <c r="K9" s="10">
        <v>0</v>
      </c>
      <c r="L9" s="10">
        <v>0</v>
      </c>
      <c r="M9" s="10">
        <v>0</v>
      </c>
      <c r="N9" s="7">
        <f t="shared" si="2"/>
        <v>0</v>
      </c>
      <c r="O9" s="10">
        <v>0</v>
      </c>
      <c r="P9" s="10">
        <v>0</v>
      </c>
      <c r="Q9" s="10">
        <v>0</v>
      </c>
      <c r="R9" s="7">
        <f t="shared" si="3"/>
        <v>0</v>
      </c>
      <c r="S9" s="8">
        <f t="shared" si="4"/>
        <v>0</v>
      </c>
    </row>
    <row r="10" spans="1:80" ht="15.75" x14ac:dyDescent="0.25">
      <c r="A10" s="20" t="s">
        <v>23</v>
      </c>
      <c r="B10" s="20"/>
      <c r="C10" s="10">
        <v>0</v>
      </c>
      <c r="D10" s="10">
        <v>0</v>
      </c>
      <c r="E10" s="10">
        <v>0</v>
      </c>
      <c r="F10" s="7">
        <f t="shared" si="0"/>
        <v>0</v>
      </c>
      <c r="G10" s="10">
        <v>0</v>
      </c>
      <c r="H10" s="10">
        <v>0</v>
      </c>
      <c r="I10" s="10">
        <v>0</v>
      </c>
      <c r="J10" s="7">
        <f t="shared" si="1"/>
        <v>0</v>
      </c>
      <c r="K10" s="10">
        <v>0</v>
      </c>
      <c r="L10" s="10">
        <v>0</v>
      </c>
      <c r="M10" s="10">
        <v>0</v>
      </c>
      <c r="N10" s="7">
        <f t="shared" si="2"/>
        <v>0</v>
      </c>
      <c r="O10" s="10">
        <v>0</v>
      </c>
      <c r="P10" s="10">
        <v>0</v>
      </c>
      <c r="Q10" s="10">
        <v>0</v>
      </c>
      <c r="R10" s="7">
        <f t="shared" si="3"/>
        <v>0</v>
      </c>
      <c r="S10" s="8">
        <f t="shared" si="4"/>
        <v>0</v>
      </c>
    </row>
    <row r="11" spans="1:80" ht="15.75" x14ac:dyDescent="0.25">
      <c r="A11" s="20" t="s">
        <v>24</v>
      </c>
      <c r="B11" s="20"/>
      <c r="C11" s="10">
        <v>0</v>
      </c>
      <c r="D11" s="10">
        <v>0</v>
      </c>
      <c r="E11" s="10">
        <v>0</v>
      </c>
      <c r="F11" s="7">
        <f t="shared" si="0"/>
        <v>0</v>
      </c>
      <c r="G11" s="10">
        <v>0</v>
      </c>
      <c r="H11" s="10">
        <v>0</v>
      </c>
      <c r="I11" s="10">
        <v>0</v>
      </c>
      <c r="J11" s="7">
        <f t="shared" si="1"/>
        <v>0</v>
      </c>
      <c r="K11" s="10">
        <v>1</v>
      </c>
      <c r="L11" s="10">
        <v>0</v>
      </c>
      <c r="M11" s="10">
        <v>0</v>
      </c>
      <c r="N11" s="7">
        <f t="shared" si="2"/>
        <v>1</v>
      </c>
      <c r="O11" s="10">
        <v>2</v>
      </c>
      <c r="P11" s="10">
        <v>0</v>
      </c>
      <c r="Q11" s="10">
        <v>0</v>
      </c>
      <c r="R11" s="7">
        <f t="shared" si="3"/>
        <v>2</v>
      </c>
      <c r="S11" s="8">
        <f t="shared" si="4"/>
        <v>3</v>
      </c>
    </row>
    <row r="12" spans="1:80" ht="15.75" x14ac:dyDescent="0.25">
      <c r="A12" s="20" t="s">
        <v>52</v>
      </c>
      <c r="B12" s="20"/>
      <c r="C12" s="10">
        <v>0</v>
      </c>
      <c r="D12" s="10">
        <v>0</v>
      </c>
      <c r="E12" s="10">
        <v>1</v>
      </c>
      <c r="F12" s="7">
        <f t="shared" si="0"/>
        <v>1</v>
      </c>
      <c r="G12" s="10">
        <v>0</v>
      </c>
      <c r="H12" s="10">
        <v>0</v>
      </c>
      <c r="I12" s="10">
        <v>0</v>
      </c>
      <c r="J12" s="7">
        <f t="shared" si="1"/>
        <v>0</v>
      </c>
      <c r="K12" s="10">
        <v>0</v>
      </c>
      <c r="L12" s="10">
        <v>0</v>
      </c>
      <c r="M12" s="10">
        <v>0</v>
      </c>
      <c r="N12" s="7">
        <f t="shared" si="2"/>
        <v>0</v>
      </c>
      <c r="O12" s="10">
        <v>0</v>
      </c>
      <c r="P12" s="10">
        <v>0</v>
      </c>
      <c r="Q12" s="10">
        <v>0</v>
      </c>
      <c r="R12" s="7">
        <f t="shared" si="3"/>
        <v>0</v>
      </c>
      <c r="S12" s="8">
        <f t="shared" ref="S12" si="5">F12+J12+N12+R12</f>
        <v>1</v>
      </c>
    </row>
    <row r="14" spans="1:80" ht="24.95" customHeight="1" x14ac:dyDescent="0.25">
      <c r="A14" s="22" t="s">
        <v>25</v>
      </c>
      <c r="B14" s="22"/>
      <c r="C14" s="22"/>
      <c r="D14" s="22"/>
      <c r="E14" s="22"/>
      <c r="F14" s="22"/>
      <c r="G14" s="27" t="s">
        <v>26</v>
      </c>
      <c r="H14" s="27"/>
      <c r="I14" s="27"/>
      <c r="J14" s="23" t="s">
        <v>27</v>
      </c>
      <c r="K14" s="23"/>
      <c r="L14" s="24" t="s">
        <v>28</v>
      </c>
      <c r="M14" s="24"/>
      <c r="N14" s="24"/>
      <c r="O14" s="24" t="s">
        <v>29</v>
      </c>
      <c r="P14" s="24"/>
      <c r="Q14" s="24"/>
      <c r="R14" s="24" t="s">
        <v>30</v>
      </c>
      <c r="S14" s="24"/>
      <c r="T14" s="24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</row>
    <row r="15" spans="1:80" ht="24.95" customHeight="1" x14ac:dyDescent="0.25">
      <c r="A15" s="25" t="s">
        <v>31</v>
      </c>
      <c r="B15" s="25"/>
      <c r="C15" s="26" t="s">
        <v>32</v>
      </c>
      <c r="D15" s="26"/>
      <c r="E15" s="26"/>
      <c r="F15" s="26"/>
      <c r="G15" s="26"/>
      <c r="H15" s="26"/>
      <c r="I15" s="26" t="s">
        <v>33</v>
      </c>
      <c r="J15" s="26"/>
      <c r="K15" s="26"/>
      <c r="L15" s="26"/>
      <c r="M15" s="26"/>
      <c r="N15" s="26"/>
      <c r="O15" s="26" t="s">
        <v>34</v>
      </c>
      <c r="P15" s="26"/>
      <c r="Q15" s="26"/>
      <c r="R15" s="26"/>
      <c r="S15" s="26"/>
      <c r="T15" s="26"/>
      <c r="U15" s="26" t="s">
        <v>35</v>
      </c>
      <c r="V15" s="26"/>
      <c r="W15" s="26"/>
      <c r="X15" s="26"/>
      <c r="Y15" s="26"/>
      <c r="Z15" s="26"/>
      <c r="AA15" s="26" t="s">
        <v>36</v>
      </c>
      <c r="AB15" s="26"/>
      <c r="AC15" s="26"/>
      <c r="AD15" s="26"/>
      <c r="AE15" s="26"/>
      <c r="AF15" s="26"/>
      <c r="AG15" s="26" t="s">
        <v>37</v>
      </c>
      <c r="AH15" s="26"/>
      <c r="AI15" s="26"/>
      <c r="AJ15" s="26"/>
      <c r="AK15" s="26"/>
      <c r="AL15" s="26"/>
      <c r="AM15" s="26" t="s">
        <v>38</v>
      </c>
      <c r="AN15" s="26"/>
      <c r="AO15" s="26"/>
      <c r="AP15" s="26"/>
      <c r="AQ15" s="26"/>
      <c r="AR15" s="26"/>
      <c r="AS15" s="26" t="s">
        <v>39</v>
      </c>
      <c r="AT15" s="26"/>
      <c r="AU15" s="26"/>
      <c r="AV15" s="26"/>
      <c r="AW15" s="26"/>
      <c r="AX15" s="26"/>
      <c r="AY15" s="26" t="s">
        <v>40</v>
      </c>
      <c r="AZ15" s="26"/>
      <c r="BA15" s="26"/>
      <c r="BB15" s="26"/>
      <c r="BC15" s="26"/>
      <c r="BD15" s="26"/>
      <c r="BE15" s="26" t="s">
        <v>41</v>
      </c>
      <c r="BF15" s="26"/>
      <c r="BG15" s="26"/>
      <c r="BH15" s="26"/>
      <c r="BI15" s="26"/>
      <c r="BJ15" s="26"/>
      <c r="BK15" s="26" t="s">
        <v>42</v>
      </c>
      <c r="BL15" s="26"/>
      <c r="BM15" s="26"/>
      <c r="BN15" s="26"/>
      <c r="BO15" s="26"/>
      <c r="BP15" s="26"/>
      <c r="BQ15" s="26" t="s">
        <v>43</v>
      </c>
      <c r="BR15" s="26"/>
      <c r="BS15" s="26"/>
      <c r="BT15" s="26"/>
      <c r="BU15" s="26"/>
      <c r="BV15" s="26"/>
      <c r="BW15" s="28">
        <v>2016</v>
      </c>
      <c r="BX15" s="28"/>
      <c r="BY15" s="28"/>
      <c r="BZ15" s="28"/>
      <c r="CA15" s="28"/>
      <c r="CB15" s="28"/>
    </row>
    <row r="16" spans="1:80" ht="24.95" customHeight="1" x14ac:dyDescent="0.25">
      <c r="A16" s="25"/>
      <c r="B16" s="25"/>
      <c r="C16" s="12">
        <v>1</v>
      </c>
      <c r="D16" s="12">
        <v>2</v>
      </c>
      <c r="E16" s="12">
        <v>3</v>
      </c>
      <c r="F16" s="12">
        <v>4</v>
      </c>
      <c r="G16" s="12">
        <v>5</v>
      </c>
      <c r="H16" s="13" t="s">
        <v>44</v>
      </c>
      <c r="I16" s="12">
        <v>1</v>
      </c>
      <c r="J16" s="12">
        <v>2</v>
      </c>
      <c r="K16" s="12">
        <v>3</v>
      </c>
      <c r="L16" s="12">
        <v>4</v>
      </c>
      <c r="M16" s="12">
        <v>5</v>
      </c>
      <c r="N16" s="13" t="s">
        <v>44</v>
      </c>
      <c r="O16" s="12">
        <v>1</v>
      </c>
      <c r="P16" s="12">
        <v>2</v>
      </c>
      <c r="Q16" s="12">
        <v>3</v>
      </c>
      <c r="R16" s="12">
        <v>4</v>
      </c>
      <c r="S16" s="12">
        <v>5</v>
      </c>
      <c r="T16" s="13" t="s">
        <v>44</v>
      </c>
      <c r="U16" s="12">
        <v>1</v>
      </c>
      <c r="V16" s="12">
        <v>2</v>
      </c>
      <c r="W16" s="12">
        <v>3</v>
      </c>
      <c r="X16" s="12">
        <v>4</v>
      </c>
      <c r="Y16" s="12">
        <v>5</v>
      </c>
      <c r="Z16" s="13" t="s">
        <v>44</v>
      </c>
      <c r="AA16" s="12">
        <v>1</v>
      </c>
      <c r="AB16" s="12">
        <v>2</v>
      </c>
      <c r="AC16" s="12">
        <v>3</v>
      </c>
      <c r="AD16" s="12">
        <v>4</v>
      </c>
      <c r="AE16" s="12">
        <v>5</v>
      </c>
      <c r="AF16" s="13" t="s">
        <v>44</v>
      </c>
      <c r="AG16" s="12">
        <v>1</v>
      </c>
      <c r="AH16" s="12">
        <v>2</v>
      </c>
      <c r="AI16" s="12">
        <v>3</v>
      </c>
      <c r="AJ16" s="12">
        <v>4</v>
      </c>
      <c r="AK16" s="12">
        <v>5</v>
      </c>
      <c r="AL16" s="13" t="s">
        <v>44</v>
      </c>
      <c r="AM16" s="12">
        <v>1</v>
      </c>
      <c r="AN16" s="12">
        <v>2</v>
      </c>
      <c r="AO16" s="12">
        <v>3</v>
      </c>
      <c r="AP16" s="12">
        <v>4</v>
      </c>
      <c r="AQ16" s="12">
        <v>5</v>
      </c>
      <c r="AR16" s="13" t="s">
        <v>44</v>
      </c>
      <c r="AS16" s="12">
        <v>1</v>
      </c>
      <c r="AT16" s="12">
        <v>2</v>
      </c>
      <c r="AU16" s="12">
        <v>3</v>
      </c>
      <c r="AV16" s="12">
        <v>4</v>
      </c>
      <c r="AW16" s="12">
        <v>5</v>
      </c>
      <c r="AX16" s="13" t="s">
        <v>44</v>
      </c>
      <c r="AY16" s="12">
        <v>1</v>
      </c>
      <c r="AZ16" s="12">
        <v>2</v>
      </c>
      <c r="BA16" s="12">
        <v>3</v>
      </c>
      <c r="BB16" s="12">
        <v>4</v>
      </c>
      <c r="BC16" s="12">
        <v>5</v>
      </c>
      <c r="BD16" s="13" t="s">
        <v>44</v>
      </c>
      <c r="BE16" s="12">
        <v>1</v>
      </c>
      <c r="BF16" s="12">
        <v>2</v>
      </c>
      <c r="BG16" s="12">
        <v>3</v>
      </c>
      <c r="BH16" s="12">
        <v>4</v>
      </c>
      <c r="BI16" s="12">
        <v>5</v>
      </c>
      <c r="BJ16" s="13" t="s">
        <v>44</v>
      </c>
      <c r="BK16" s="12">
        <v>1</v>
      </c>
      <c r="BL16" s="12">
        <v>2</v>
      </c>
      <c r="BM16" s="12">
        <v>3</v>
      </c>
      <c r="BN16" s="12">
        <v>4</v>
      </c>
      <c r="BO16" s="12">
        <v>5</v>
      </c>
      <c r="BP16" s="13" t="s">
        <v>44</v>
      </c>
      <c r="BQ16" s="12">
        <v>1</v>
      </c>
      <c r="BR16" s="12">
        <v>2</v>
      </c>
      <c r="BS16" s="12">
        <v>3</v>
      </c>
      <c r="BT16" s="12">
        <v>4</v>
      </c>
      <c r="BU16" s="12">
        <v>5</v>
      </c>
      <c r="BV16" s="13" t="s">
        <v>44</v>
      </c>
      <c r="BW16" s="12">
        <v>1</v>
      </c>
      <c r="BX16" s="12">
        <v>2</v>
      </c>
      <c r="BY16" s="12">
        <v>3</v>
      </c>
      <c r="BZ16" s="12">
        <v>4</v>
      </c>
      <c r="CA16" s="12">
        <v>5</v>
      </c>
      <c r="CB16" s="13" t="s">
        <v>45</v>
      </c>
    </row>
    <row r="17" spans="1:80" ht="24.95" customHeight="1" x14ac:dyDescent="0.25">
      <c r="A17" s="29" t="s">
        <v>46</v>
      </c>
      <c r="B17" s="29"/>
      <c r="C17" s="14">
        <v>0</v>
      </c>
      <c r="D17" s="14">
        <v>1</v>
      </c>
      <c r="E17" s="14">
        <v>0</v>
      </c>
      <c r="F17" s="15">
        <v>1</v>
      </c>
      <c r="G17" s="15">
        <v>0</v>
      </c>
      <c r="H17" s="16">
        <f>SUM(C17:G17)</f>
        <v>2</v>
      </c>
      <c r="I17" s="15">
        <v>0</v>
      </c>
      <c r="J17" s="15">
        <v>1</v>
      </c>
      <c r="K17" s="15">
        <v>1</v>
      </c>
      <c r="L17" s="14">
        <v>0</v>
      </c>
      <c r="M17" s="14">
        <v>0</v>
      </c>
      <c r="N17" s="16">
        <f>SUM(I17:M17)</f>
        <v>2</v>
      </c>
      <c r="O17" s="15">
        <v>2</v>
      </c>
      <c r="P17" s="15">
        <v>0</v>
      </c>
      <c r="Q17" s="15">
        <v>0</v>
      </c>
      <c r="R17" s="15">
        <v>0</v>
      </c>
      <c r="S17" s="15">
        <v>1</v>
      </c>
      <c r="T17" s="16">
        <f>SUM(O17:S17)</f>
        <v>3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6">
        <f>SUM(U17:Y17)</f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6">
        <f>SUM(AA17:AE17)</f>
        <v>0</v>
      </c>
      <c r="AG17" s="15">
        <v>1</v>
      </c>
      <c r="AH17" s="15">
        <v>0</v>
      </c>
      <c r="AI17" s="15">
        <v>0</v>
      </c>
      <c r="AJ17" s="15">
        <v>0</v>
      </c>
      <c r="AK17" s="15">
        <v>0</v>
      </c>
      <c r="AL17" s="16">
        <f>SUM(AG17:AK17)</f>
        <v>1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6">
        <f>SUM(AM17:AQ17)</f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6">
        <f>SUM(AS17:AW17)</f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6">
        <f>SUM(AY17:BC17)</f>
        <v>0</v>
      </c>
      <c r="BE17" s="15">
        <v>1</v>
      </c>
      <c r="BF17" s="15">
        <v>0</v>
      </c>
      <c r="BG17" s="15">
        <v>0</v>
      </c>
      <c r="BH17" s="15">
        <v>0</v>
      </c>
      <c r="BI17" s="15">
        <v>0</v>
      </c>
      <c r="BJ17" s="16">
        <f>SUM(BE17:BI17)</f>
        <v>1</v>
      </c>
      <c r="BK17" s="15">
        <v>0</v>
      </c>
      <c r="BL17" s="15">
        <v>0</v>
      </c>
      <c r="BM17" s="15">
        <v>0</v>
      </c>
      <c r="BN17" s="15">
        <v>0</v>
      </c>
      <c r="BO17" s="15">
        <v>0</v>
      </c>
      <c r="BP17" s="16">
        <f>SUM(BK17:BO17)</f>
        <v>0</v>
      </c>
      <c r="BQ17" s="15">
        <v>0</v>
      </c>
      <c r="BR17" s="15">
        <v>0</v>
      </c>
      <c r="BS17" s="15">
        <v>0</v>
      </c>
      <c r="BT17" s="15">
        <v>0</v>
      </c>
      <c r="BU17" s="15">
        <v>0</v>
      </c>
      <c r="BV17" s="16">
        <f>SUM(BQ17:BU17)</f>
        <v>0</v>
      </c>
      <c r="BW17" s="15">
        <f>C17+I17+O17+U17+AA17+AG17+AM17+AS17+AY17+BE17+BK17+BQ17</f>
        <v>4</v>
      </c>
      <c r="BX17" s="15">
        <f t="shared" ref="BX17:BX19" si="6">D17+J17+P17+V17+AB17+AH17+AN17+AT17+AZ17+BF17+BL17+BR17</f>
        <v>2</v>
      </c>
      <c r="BY17" s="15">
        <f t="shared" ref="BY17:BY19" si="7">E17+K17+Q17+W17+AC17+AI17+AO17+AU17+BA17+BG17+BM17+BS17</f>
        <v>1</v>
      </c>
      <c r="BZ17" s="15">
        <f t="shared" ref="BZ17:BZ19" si="8">F17+L17+R17+X17+AD17+AJ17+AP17+AV17+BB17+BH17+BN17+BT17</f>
        <v>1</v>
      </c>
      <c r="CA17" s="15">
        <f t="shared" ref="CA17:CA19" si="9">G17+M17+S17+Y17+AE17+AK17+AQ17+AW17+BC17+BI17+BO17+BU17</f>
        <v>1</v>
      </c>
      <c r="CB17" s="16">
        <f>SUM(BW17:CA17)</f>
        <v>9</v>
      </c>
    </row>
    <row r="18" spans="1:80" ht="24.95" customHeight="1" x14ac:dyDescent="0.25">
      <c r="A18" s="29" t="s">
        <v>47</v>
      </c>
      <c r="B18" s="29"/>
      <c r="C18" s="14">
        <v>0</v>
      </c>
      <c r="D18" s="14">
        <v>0</v>
      </c>
      <c r="E18" s="14">
        <v>0</v>
      </c>
      <c r="F18" s="15">
        <v>0</v>
      </c>
      <c r="G18" s="15">
        <v>0</v>
      </c>
      <c r="H18" s="16">
        <f t="shared" ref="H18:H21" si="10">SUM(C18:G18)</f>
        <v>0</v>
      </c>
      <c r="I18" s="15">
        <v>0</v>
      </c>
      <c r="J18" s="15">
        <v>0</v>
      </c>
      <c r="K18" s="15">
        <v>0</v>
      </c>
      <c r="L18" s="14">
        <v>0</v>
      </c>
      <c r="M18" s="14">
        <v>0</v>
      </c>
      <c r="N18" s="16">
        <f t="shared" ref="N18:N19" si="11">SUM(I18:M18)</f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6">
        <f t="shared" ref="T18:T19" si="12">SUM(O18:S18)</f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6">
        <f t="shared" ref="Z18:Z19" si="13">SUM(U18:Y18)</f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6">
        <f t="shared" ref="AF18:AF19" si="14">SUM(AA18:AE18)</f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6">
        <f t="shared" ref="AL18:AL19" si="15">SUM(AG18:AK18)</f>
        <v>0</v>
      </c>
      <c r="AM18" s="15">
        <v>0</v>
      </c>
      <c r="AN18" s="15">
        <v>0</v>
      </c>
      <c r="AO18" s="15">
        <v>0</v>
      </c>
      <c r="AP18" s="15">
        <v>1</v>
      </c>
      <c r="AQ18" s="15">
        <v>0</v>
      </c>
      <c r="AR18" s="16">
        <f t="shared" ref="AR18:AR19" si="16">SUM(AM18:AQ18)</f>
        <v>1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6">
        <f t="shared" ref="AX18:AX19" si="17">SUM(AS18:AW18)</f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6">
        <f t="shared" ref="BD18:BD19" si="18">SUM(AY18:BC18)</f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6">
        <f t="shared" ref="BJ18:BJ19" si="19">SUM(BE18:BI18)</f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16">
        <f t="shared" ref="BP18:BP19" si="20">SUM(BK18:BO18)</f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6">
        <f t="shared" ref="BV18:BV19" si="21">SUM(BQ18:BU18)</f>
        <v>0</v>
      </c>
      <c r="BW18" s="15">
        <f t="shared" ref="BW18:CA21" si="22">C18+I18+O18+U18+AA18+AG18+AM18+AS18+AY18+BE18+BK18+BQ18</f>
        <v>0</v>
      </c>
      <c r="BX18" s="15">
        <f t="shared" si="6"/>
        <v>0</v>
      </c>
      <c r="BY18" s="15">
        <f t="shared" si="7"/>
        <v>0</v>
      </c>
      <c r="BZ18" s="15">
        <f t="shared" si="8"/>
        <v>1</v>
      </c>
      <c r="CA18" s="15">
        <f t="shared" si="9"/>
        <v>0</v>
      </c>
      <c r="CB18" s="16">
        <f>SUM(BW18:CA18)</f>
        <v>1</v>
      </c>
    </row>
    <row r="19" spans="1:80" ht="24.95" customHeight="1" x14ac:dyDescent="0.25">
      <c r="A19" s="29" t="s">
        <v>48</v>
      </c>
      <c r="B19" s="29"/>
      <c r="C19" s="14">
        <v>0</v>
      </c>
      <c r="D19" s="14">
        <v>0</v>
      </c>
      <c r="E19" s="14">
        <v>0</v>
      </c>
      <c r="F19" s="15">
        <v>1</v>
      </c>
      <c r="G19" s="15">
        <v>0</v>
      </c>
      <c r="H19" s="16">
        <f t="shared" si="10"/>
        <v>1</v>
      </c>
      <c r="I19" s="15">
        <v>0</v>
      </c>
      <c r="J19" s="15">
        <v>0</v>
      </c>
      <c r="K19" s="15">
        <v>0</v>
      </c>
      <c r="L19" s="14">
        <v>0</v>
      </c>
      <c r="M19" s="14">
        <v>0</v>
      </c>
      <c r="N19" s="16">
        <f t="shared" si="11"/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6">
        <f t="shared" si="12"/>
        <v>0</v>
      </c>
      <c r="U19" s="15">
        <v>1</v>
      </c>
      <c r="V19" s="15">
        <v>0</v>
      </c>
      <c r="W19" s="15">
        <v>0</v>
      </c>
      <c r="X19" s="15">
        <v>1</v>
      </c>
      <c r="Y19" s="15">
        <v>0</v>
      </c>
      <c r="Z19" s="16">
        <f t="shared" si="13"/>
        <v>2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6">
        <f t="shared" si="14"/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6">
        <f t="shared" si="15"/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6">
        <f t="shared" si="16"/>
        <v>0</v>
      </c>
      <c r="AS19" s="15">
        <v>0</v>
      </c>
      <c r="AT19" s="15">
        <v>0</v>
      </c>
      <c r="AU19" s="15">
        <v>1</v>
      </c>
      <c r="AV19" s="15">
        <v>0</v>
      </c>
      <c r="AW19" s="15">
        <v>0</v>
      </c>
      <c r="AX19" s="16">
        <f t="shared" si="17"/>
        <v>1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6">
        <f t="shared" si="18"/>
        <v>0</v>
      </c>
      <c r="BE19" s="15">
        <v>1</v>
      </c>
      <c r="BF19" s="15">
        <v>1</v>
      </c>
      <c r="BG19" s="15">
        <v>0</v>
      </c>
      <c r="BH19" s="15">
        <v>0</v>
      </c>
      <c r="BI19" s="15">
        <v>0</v>
      </c>
      <c r="BJ19" s="16">
        <f t="shared" si="19"/>
        <v>2</v>
      </c>
      <c r="BK19" s="15">
        <v>3</v>
      </c>
      <c r="BL19" s="15">
        <v>0</v>
      </c>
      <c r="BM19" s="15">
        <v>0</v>
      </c>
      <c r="BN19" s="15">
        <v>0</v>
      </c>
      <c r="BO19" s="15">
        <v>0</v>
      </c>
      <c r="BP19" s="16">
        <f t="shared" si="20"/>
        <v>3</v>
      </c>
      <c r="BQ19" s="15">
        <v>2</v>
      </c>
      <c r="BR19" s="15">
        <v>0</v>
      </c>
      <c r="BS19" s="15">
        <v>0</v>
      </c>
      <c r="BT19" s="15">
        <v>0</v>
      </c>
      <c r="BU19" s="15">
        <v>0</v>
      </c>
      <c r="BV19" s="16">
        <f t="shared" si="21"/>
        <v>2</v>
      </c>
      <c r="BW19" s="15">
        <f t="shared" si="22"/>
        <v>7</v>
      </c>
      <c r="BX19" s="15">
        <f t="shared" si="6"/>
        <v>1</v>
      </c>
      <c r="BY19" s="15">
        <f t="shared" si="7"/>
        <v>1</v>
      </c>
      <c r="BZ19" s="15">
        <f t="shared" si="8"/>
        <v>2</v>
      </c>
      <c r="CA19" s="15">
        <f t="shared" si="9"/>
        <v>0</v>
      </c>
      <c r="CB19" s="16">
        <f>SUM(BW19:CA19)</f>
        <v>11</v>
      </c>
    </row>
    <row r="20" spans="1:80" ht="24.95" customHeight="1" x14ac:dyDescent="0.25">
      <c r="A20" s="22" t="s">
        <v>49</v>
      </c>
      <c r="B20" s="22"/>
      <c r="C20" s="22"/>
      <c r="D20" s="22"/>
      <c r="E20" s="22"/>
      <c r="F20" s="22"/>
    </row>
    <row r="21" spans="1:80" ht="24.95" customHeight="1" x14ac:dyDescent="0.25">
      <c r="A21" s="29" t="s">
        <v>47</v>
      </c>
      <c r="B21" s="29"/>
      <c r="C21" s="14">
        <v>0</v>
      </c>
      <c r="D21" s="14">
        <v>0</v>
      </c>
      <c r="E21" s="14">
        <v>0</v>
      </c>
      <c r="F21" s="15">
        <v>0</v>
      </c>
      <c r="G21" s="15">
        <v>0</v>
      </c>
      <c r="H21" s="16">
        <f t="shared" si="10"/>
        <v>0</v>
      </c>
      <c r="I21" s="15">
        <v>0</v>
      </c>
      <c r="J21" s="15">
        <v>0</v>
      </c>
      <c r="K21" s="15">
        <v>1</v>
      </c>
      <c r="L21" s="15">
        <v>0</v>
      </c>
      <c r="M21" s="15">
        <v>0</v>
      </c>
      <c r="N21" s="16">
        <f t="shared" ref="N21" si="23">SUM(I21:M21)</f>
        <v>1</v>
      </c>
      <c r="O21" s="15">
        <v>0</v>
      </c>
      <c r="P21" s="15">
        <v>0</v>
      </c>
      <c r="Q21" s="15">
        <v>1</v>
      </c>
      <c r="R21" s="15">
        <v>0</v>
      </c>
      <c r="S21" s="15">
        <v>0</v>
      </c>
      <c r="T21" s="16">
        <f t="shared" ref="T21" si="24">SUM(O21:S21)</f>
        <v>1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6">
        <f t="shared" ref="Z21" si="25">SUM(U21:Y21)</f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6">
        <f t="shared" ref="AF21" si="26">SUM(AA21:AE21)</f>
        <v>0</v>
      </c>
      <c r="AG21" s="15">
        <v>0</v>
      </c>
      <c r="AH21" s="15">
        <v>0</v>
      </c>
      <c r="AI21" s="15">
        <v>1</v>
      </c>
      <c r="AJ21" s="15">
        <v>0</v>
      </c>
      <c r="AK21" s="15">
        <v>0</v>
      </c>
      <c r="AL21" s="16">
        <f t="shared" ref="AL21" si="27">SUM(AG21:AK21)</f>
        <v>1</v>
      </c>
      <c r="AM21" s="15">
        <v>1</v>
      </c>
      <c r="AN21" s="15">
        <v>0</v>
      </c>
      <c r="AO21" s="15">
        <v>0</v>
      </c>
      <c r="AP21" s="15">
        <v>0</v>
      </c>
      <c r="AQ21" s="15">
        <v>0</v>
      </c>
      <c r="AR21" s="16">
        <f t="shared" ref="AR21" si="28">SUM(AM21:AQ21)</f>
        <v>1</v>
      </c>
      <c r="AS21" s="15">
        <v>0</v>
      </c>
      <c r="AT21" s="15">
        <v>0</v>
      </c>
      <c r="AU21" s="15">
        <v>1</v>
      </c>
      <c r="AV21" s="15">
        <v>0</v>
      </c>
      <c r="AW21" s="15">
        <v>0</v>
      </c>
      <c r="AX21" s="16">
        <f t="shared" ref="AX21" si="29">SUM(AS21:AW21)</f>
        <v>1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6">
        <f t="shared" ref="BD21" si="30">SUM(AY21:BC21)</f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6">
        <f t="shared" ref="BJ21" si="31">SUM(BE21:BI21)</f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  <c r="BP21" s="16">
        <f t="shared" ref="BP21" si="32">SUM(BK21:BO21)</f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6">
        <f t="shared" ref="BV21" si="33">SUM(BQ21:BU21)</f>
        <v>0</v>
      </c>
      <c r="BW21" s="15">
        <f t="shared" si="22"/>
        <v>1</v>
      </c>
      <c r="BX21" s="15">
        <f t="shared" si="22"/>
        <v>0</v>
      </c>
      <c r="BY21" s="15">
        <f t="shared" si="22"/>
        <v>4</v>
      </c>
      <c r="BZ21" s="15">
        <f t="shared" si="22"/>
        <v>0</v>
      </c>
      <c r="CA21" s="15">
        <f t="shared" si="22"/>
        <v>0</v>
      </c>
      <c r="CB21" s="16">
        <f>SUM(BW21:CA21)</f>
        <v>5</v>
      </c>
    </row>
    <row r="22" spans="1:80" ht="24.95" customHeight="1" x14ac:dyDescent="0.25">
      <c r="CB22" s="16"/>
    </row>
    <row r="23" spans="1:80" ht="24.95" customHeight="1" x14ac:dyDescent="0.25"/>
  </sheetData>
  <mergeCells count="36">
    <mergeCell ref="A19:B19"/>
    <mergeCell ref="A21:B21"/>
    <mergeCell ref="A20:F20"/>
    <mergeCell ref="BE15:BJ15"/>
    <mergeCell ref="BK15:BP15"/>
    <mergeCell ref="BQ15:BV15"/>
    <mergeCell ref="BW15:CB15"/>
    <mergeCell ref="A17:B17"/>
    <mergeCell ref="A18:B18"/>
    <mergeCell ref="U15:Z15"/>
    <mergeCell ref="AA15:AF15"/>
    <mergeCell ref="AG15:AL15"/>
    <mergeCell ref="AM15:AR15"/>
    <mergeCell ref="AS15:AX15"/>
    <mergeCell ref="AY15:BD15"/>
    <mergeCell ref="A15:B16"/>
    <mergeCell ref="C15:H15"/>
    <mergeCell ref="I15:N15"/>
    <mergeCell ref="O15:T15"/>
    <mergeCell ref="G14:I14"/>
    <mergeCell ref="A14:F14"/>
    <mergeCell ref="J14:K14"/>
    <mergeCell ref="L14:N14"/>
    <mergeCell ref="O14:Q14"/>
    <mergeCell ref="R14:T14"/>
    <mergeCell ref="A7:B7"/>
    <mergeCell ref="A12:B12"/>
    <mergeCell ref="A1:S1"/>
    <mergeCell ref="A2:S2"/>
    <mergeCell ref="A4:S4"/>
    <mergeCell ref="A5:B5"/>
    <mergeCell ref="A6:B6"/>
    <mergeCell ref="A8:B8"/>
    <mergeCell ref="A9:B9"/>
    <mergeCell ref="A10:B10"/>
    <mergeCell ref="A11:B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2017-05-11T16:42:57Z</dcterms:modified>
</cp:coreProperties>
</file>