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MERC-CONCLUIDOS-2015" sheetId="2" r:id="rId1"/>
  </sheets>
  <calcPr calcId="145621"/>
</workbook>
</file>

<file path=xl/calcChain.xml><?xml version="1.0" encoding="utf-8"?>
<calcChain xmlns="http://schemas.openxmlformats.org/spreadsheetml/2006/main">
  <c r="AA34" i="2" l="1"/>
  <c r="AA33" i="2"/>
  <c r="AA32" i="2"/>
  <c r="AA31" i="2"/>
  <c r="AA30" i="2"/>
  <c r="AA29" i="2"/>
  <c r="AA28" i="2"/>
  <c r="AA27" i="2"/>
  <c r="AA26" i="2"/>
  <c r="AA25" i="2"/>
  <c r="AA24" i="2"/>
  <c r="AA23" i="2"/>
  <c r="Z34" i="2"/>
  <c r="Z33" i="2"/>
  <c r="Z32" i="2"/>
  <c r="Z31" i="2"/>
  <c r="Z30" i="2"/>
  <c r="Z29" i="2"/>
  <c r="Z28" i="2"/>
  <c r="Z27" i="2"/>
  <c r="Z26" i="2"/>
  <c r="Z25" i="2"/>
  <c r="Z24" i="2"/>
  <c r="Z23" i="2"/>
  <c r="V34" i="2"/>
  <c r="V33" i="2"/>
  <c r="V32" i="2"/>
  <c r="V31" i="2"/>
  <c r="V30" i="2"/>
  <c r="V29" i="2"/>
  <c r="V28" i="2"/>
  <c r="V27" i="2"/>
  <c r="V26" i="2"/>
  <c r="V25" i="2"/>
  <c r="V24" i="2"/>
  <c r="V23" i="2"/>
  <c r="M35" i="2"/>
  <c r="R34" i="2"/>
  <c r="R33" i="2"/>
  <c r="R32" i="2"/>
  <c r="R31" i="2"/>
  <c r="R30" i="2"/>
  <c r="R29" i="2"/>
  <c r="R28" i="2"/>
  <c r="R27" i="2"/>
  <c r="R26" i="2"/>
  <c r="R25" i="2"/>
  <c r="R24" i="2"/>
  <c r="R23" i="2"/>
  <c r="R35" i="2" s="1"/>
  <c r="N34" i="2"/>
  <c r="N33" i="2"/>
  <c r="N32" i="2"/>
  <c r="N31" i="2"/>
  <c r="N30" i="2"/>
  <c r="N29" i="2"/>
  <c r="N28" i="2"/>
  <c r="N27" i="2"/>
  <c r="N26" i="2"/>
  <c r="N25" i="2"/>
  <c r="N24" i="2"/>
  <c r="N23" i="2"/>
  <c r="N35" i="2" s="1"/>
  <c r="L35" i="2"/>
  <c r="Z20" i="2"/>
  <c r="Z19" i="2"/>
  <c r="Z18" i="2"/>
  <c r="Z17" i="2"/>
  <c r="Z16" i="2"/>
  <c r="Z15" i="2"/>
  <c r="V20" i="2"/>
  <c r="V19" i="2"/>
  <c r="V18" i="2"/>
  <c r="V17" i="2"/>
  <c r="V16" i="2"/>
  <c r="V15" i="2"/>
  <c r="R20" i="2"/>
  <c r="R19" i="2"/>
  <c r="R18" i="2"/>
  <c r="R17" i="2"/>
  <c r="R16" i="2"/>
  <c r="R15" i="2"/>
  <c r="N20" i="2"/>
  <c r="AA20" i="2" s="1"/>
  <c r="N19" i="2"/>
  <c r="AA19" i="2" s="1"/>
  <c r="N18" i="2"/>
  <c r="N17" i="2"/>
  <c r="N16" i="2"/>
  <c r="AA16" i="2" s="1"/>
  <c r="N15" i="2"/>
  <c r="Y13" i="2"/>
  <c r="X13" i="2"/>
  <c r="W13" i="2"/>
  <c r="U13" i="2"/>
  <c r="T13" i="2"/>
  <c r="S13" i="2"/>
  <c r="Q13" i="2"/>
  <c r="P13" i="2"/>
  <c r="O13" i="2"/>
  <c r="M13" i="2"/>
  <c r="L13" i="2"/>
  <c r="K13" i="2"/>
  <c r="N5" i="2"/>
  <c r="R5" i="2"/>
  <c r="V5" i="2"/>
  <c r="Z5" i="2"/>
  <c r="N6" i="2"/>
  <c r="R6" i="2"/>
  <c r="V6" i="2"/>
  <c r="Z6" i="2"/>
  <c r="N7" i="2"/>
  <c r="R7" i="2"/>
  <c r="V7" i="2"/>
  <c r="Z7" i="2"/>
  <c r="N8" i="2"/>
  <c r="R8" i="2"/>
  <c r="V8" i="2"/>
  <c r="Z8" i="2"/>
  <c r="N9" i="2"/>
  <c r="R9" i="2"/>
  <c r="V9" i="2"/>
  <c r="Z9" i="2"/>
  <c r="N10" i="2"/>
  <c r="R10" i="2"/>
  <c r="V10" i="2"/>
  <c r="Z10" i="2"/>
  <c r="N11" i="2"/>
  <c r="R11" i="2"/>
  <c r="V11" i="2"/>
  <c r="Z11" i="2"/>
  <c r="N12" i="2"/>
  <c r="R12" i="2"/>
  <c r="V12" i="2"/>
  <c r="Z12" i="2"/>
  <c r="AA17" i="2" l="1"/>
  <c r="AA15" i="2"/>
  <c r="AA18" i="2"/>
  <c r="N13" i="2"/>
  <c r="Z13" i="2"/>
  <c r="V13" i="2"/>
  <c r="R13" i="2"/>
  <c r="AA10" i="2"/>
  <c r="AA9" i="2"/>
  <c r="AA8" i="2"/>
  <c r="AA7" i="2"/>
  <c r="AA6" i="2"/>
  <c r="AA5" i="2"/>
  <c r="AA11" i="2"/>
  <c r="AA12" i="2"/>
  <c r="Y35" i="2"/>
  <c r="X35" i="2"/>
  <c r="W35" i="2"/>
  <c r="U35" i="2"/>
  <c r="T35" i="2"/>
  <c r="S35" i="2"/>
  <c r="Q35" i="2"/>
  <c r="P35" i="2"/>
  <c r="O35" i="2"/>
  <c r="K35" i="2"/>
  <c r="A3" i="2"/>
  <c r="AA13" i="2" l="1"/>
  <c r="V35" i="2"/>
  <c r="Z35" i="2"/>
  <c r="AA35" i="2" l="1"/>
</calcChain>
</file>

<file path=xl/sharedStrings.xml><?xml version="1.0" encoding="utf-8"?>
<sst xmlns="http://schemas.openxmlformats.org/spreadsheetml/2006/main" count="66" uniqueCount="49">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</sst>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 indent="1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zoomScale="70" zoomScaleNormal="7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29" max="29" width="2" customWidth="1"/>
  </cols>
  <sheetData>
    <row r="1" spans="1:37" s="1" customFormat="1" ht="23.25" customHeight="1" x14ac:dyDescent="0.2">
      <c r="A1" s="18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37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37" s="1" customFormat="1" ht="34.5" customHeight="1" x14ac:dyDescent="0.2">
      <c r="A3" s="20" t="str">
        <f>CONCATENATE("REPORTE ESTADÍSTICO DE "," 2015")</f>
        <v>REPORTE ESTADÍSTICO DE  2015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37" s="1" customFormat="1" ht="32.25" customHeight="1" x14ac:dyDescent="0.2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4" t="s">
        <v>1</v>
      </c>
      <c r="L4" s="5" t="s">
        <v>2</v>
      </c>
      <c r="M4" s="5" t="s">
        <v>3</v>
      </c>
      <c r="N4" s="5" t="s">
        <v>25</v>
      </c>
      <c r="O4" s="5" t="s">
        <v>4</v>
      </c>
      <c r="P4" s="5" t="s">
        <v>5</v>
      </c>
      <c r="Q4" s="5" t="s">
        <v>6</v>
      </c>
      <c r="R4" s="5" t="s">
        <v>26</v>
      </c>
      <c r="S4" s="5" t="s">
        <v>7</v>
      </c>
      <c r="T4" s="5" t="s">
        <v>8</v>
      </c>
      <c r="U4" s="5" t="s">
        <v>9</v>
      </c>
      <c r="V4" s="5" t="s">
        <v>27</v>
      </c>
      <c r="W4" s="5" t="s">
        <v>10</v>
      </c>
      <c r="X4" s="5" t="s">
        <v>11</v>
      </c>
      <c r="Y4" s="5" t="s">
        <v>12</v>
      </c>
      <c r="Z4" s="5" t="s">
        <v>28</v>
      </c>
      <c r="AA4" s="5" t="s">
        <v>13</v>
      </c>
    </row>
    <row r="5" spans="1:37" s="1" customFormat="1" ht="24.95" customHeight="1" x14ac:dyDescent="0.2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6">
        <v>21</v>
      </c>
      <c r="L5" s="6">
        <v>39</v>
      </c>
      <c r="M5" s="6">
        <v>33</v>
      </c>
      <c r="N5" s="7">
        <f>SUM(K5:M5)</f>
        <v>93</v>
      </c>
      <c r="O5" s="6">
        <v>43</v>
      </c>
      <c r="P5" s="6">
        <v>10</v>
      </c>
      <c r="Q5" s="6">
        <v>33</v>
      </c>
      <c r="R5" s="7">
        <f>SUM(O5:Q5)</f>
        <v>86</v>
      </c>
      <c r="S5" s="6">
        <v>32</v>
      </c>
      <c r="T5" s="6">
        <v>33</v>
      </c>
      <c r="U5" s="6">
        <v>43</v>
      </c>
      <c r="V5" s="7">
        <f>SUM(S5:U5)</f>
        <v>108</v>
      </c>
      <c r="W5" s="6">
        <v>36</v>
      </c>
      <c r="X5" s="6">
        <v>29</v>
      </c>
      <c r="Y5" s="6">
        <v>17</v>
      </c>
      <c r="Z5" s="7">
        <f>SUM(W5:Y5)</f>
        <v>82</v>
      </c>
      <c r="AA5" s="8">
        <f>N5+R5+V5+Z5</f>
        <v>369</v>
      </c>
    </row>
    <row r="6" spans="1:37" s="1" customFormat="1" ht="24.95" customHeight="1" x14ac:dyDescent="0.2">
      <c r="A6" s="35" t="s">
        <v>15</v>
      </c>
      <c r="B6" s="35"/>
      <c r="C6" s="35"/>
      <c r="D6" s="35"/>
      <c r="E6" s="35"/>
      <c r="F6" s="35"/>
      <c r="G6" s="35"/>
      <c r="H6" s="35"/>
      <c r="I6" s="35"/>
      <c r="J6" s="35"/>
      <c r="K6" s="9">
        <v>21</v>
      </c>
      <c r="L6" s="9">
        <v>35</v>
      </c>
      <c r="M6" s="9">
        <v>32</v>
      </c>
      <c r="N6" s="7">
        <f t="shared" ref="N6:N7" si="0">SUM(K6:M6)</f>
        <v>88</v>
      </c>
      <c r="O6" s="9">
        <v>42</v>
      </c>
      <c r="P6" s="9">
        <v>9</v>
      </c>
      <c r="Q6" s="9">
        <v>32</v>
      </c>
      <c r="R6" s="7">
        <f t="shared" ref="R6:R7" si="1">SUM(O6:Q6)</f>
        <v>83</v>
      </c>
      <c r="S6" s="9">
        <v>29</v>
      </c>
      <c r="T6" s="9">
        <v>32</v>
      </c>
      <c r="U6" s="9">
        <v>41</v>
      </c>
      <c r="V6" s="7">
        <f t="shared" ref="V6:V7" si="2">SUM(S6:U6)</f>
        <v>102</v>
      </c>
      <c r="W6" s="9">
        <v>31</v>
      </c>
      <c r="X6" s="9">
        <v>27</v>
      </c>
      <c r="Y6" s="9">
        <v>17</v>
      </c>
      <c r="Z6" s="7">
        <f t="shared" ref="Z6:Z7" si="3">SUM(W6:Y6)</f>
        <v>75</v>
      </c>
      <c r="AA6" s="8">
        <f t="shared" ref="AA6:AA7" si="4">N6+R6+V6+Z6</f>
        <v>348</v>
      </c>
    </row>
    <row r="7" spans="1:37" s="1" customFormat="1" ht="24.95" customHeight="1" x14ac:dyDescent="0.2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9">
        <v>0</v>
      </c>
      <c r="L7" s="9">
        <v>0</v>
      </c>
      <c r="M7" s="9">
        <v>0</v>
      </c>
      <c r="N7" s="7">
        <f t="shared" si="0"/>
        <v>0</v>
      </c>
      <c r="O7" s="9">
        <v>0</v>
      </c>
      <c r="P7" s="9">
        <v>0</v>
      </c>
      <c r="Q7" s="9">
        <v>0</v>
      </c>
      <c r="R7" s="7">
        <f t="shared" si="1"/>
        <v>0</v>
      </c>
      <c r="S7" s="9">
        <v>0</v>
      </c>
      <c r="T7" s="9">
        <v>1</v>
      </c>
      <c r="U7" s="9">
        <v>0</v>
      </c>
      <c r="V7" s="7">
        <f t="shared" si="2"/>
        <v>1</v>
      </c>
      <c r="W7" s="9">
        <v>0</v>
      </c>
      <c r="X7" s="9">
        <v>0</v>
      </c>
      <c r="Y7" s="9">
        <v>0</v>
      </c>
      <c r="Z7" s="7">
        <f t="shared" si="3"/>
        <v>0</v>
      </c>
      <c r="AA7" s="8">
        <f t="shared" si="4"/>
        <v>1</v>
      </c>
    </row>
    <row r="8" spans="1:37" s="1" customFormat="1" ht="24.95" customHeight="1" x14ac:dyDescent="0.2">
      <c r="A8" s="25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9">
        <v>0</v>
      </c>
      <c r="L8" s="9">
        <v>2</v>
      </c>
      <c r="M8" s="9">
        <v>1</v>
      </c>
      <c r="N8" s="7">
        <f>SUM(K8:M8)</f>
        <v>3</v>
      </c>
      <c r="O8" s="9">
        <v>0</v>
      </c>
      <c r="P8" s="9">
        <v>1</v>
      </c>
      <c r="Q8" s="9">
        <v>1</v>
      </c>
      <c r="R8" s="7">
        <f>SUM(O8:Q8)</f>
        <v>2</v>
      </c>
      <c r="S8" s="9">
        <v>3</v>
      </c>
      <c r="T8" s="9">
        <v>0</v>
      </c>
      <c r="U8" s="9">
        <v>2</v>
      </c>
      <c r="V8" s="7">
        <f>SUM(S8:U8)</f>
        <v>5</v>
      </c>
      <c r="W8" s="9">
        <v>3</v>
      </c>
      <c r="X8" s="9">
        <v>1</v>
      </c>
      <c r="Y8" s="9">
        <v>0</v>
      </c>
      <c r="Z8" s="7">
        <f>SUM(W8:Y8)</f>
        <v>4</v>
      </c>
      <c r="AA8" s="8">
        <f>N8+R8+V8+Z8</f>
        <v>14</v>
      </c>
    </row>
    <row r="9" spans="1:37" s="1" customFormat="1" ht="24.95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9">
        <v>0</v>
      </c>
      <c r="L9" s="9">
        <v>0</v>
      </c>
      <c r="M9" s="9">
        <v>0</v>
      </c>
      <c r="N9" s="7">
        <f>SUM(K9:M9)</f>
        <v>0</v>
      </c>
      <c r="O9" s="9">
        <v>0</v>
      </c>
      <c r="P9" s="9">
        <v>0</v>
      </c>
      <c r="Q9" s="9">
        <v>0</v>
      </c>
      <c r="R9" s="7">
        <f>SUM(O9:Q9)</f>
        <v>0</v>
      </c>
      <c r="S9" s="9">
        <v>0</v>
      </c>
      <c r="T9" s="9">
        <v>0</v>
      </c>
      <c r="U9" s="9">
        <v>0</v>
      </c>
      <c r="V9" s="7">
        <f>SUM(S9:U9)</f>
        <v>0</v>
      </c>
      <c r="W9" s="9">
        <v>0</v>
      </c>
      <c r="X9" s="9">
        <v>0</v>
      </c>
      <c r="Y9" s="9">
        <v>0</v>
      </c>
      <c r="Z9" s="7">
        <f>SUM(W9:Y9)</f>
        <v>0</v>
      </c>
      <c r="AA9" s="8">
        <f>N9+R9+V9+Z9</f>
        <v>0</v>
      </c>
    </row>
    <row r="10" spans="1:37" s="1" customFormat="1" ht="24.95" customHeight="1" x14ac:dyDescent="0.2">
      <c r="A10" s="25" t="s">
        <v>19</v>
      </c>
      <c r="B10" s="25"/>
      <c r="C10" s="25"/>
      <c r="D10" s="25"/>
      <c r="E10" s="25"/>
      <c r="F10" s="25"/>
      <c r="G10" s="25"/>
      <c r="H10" s="25"/>
      <c r="I10" s="25"/>
      <c r="J10" s="25"/>
      <c r="K10" s="9">
        <v>0</v>
      </c>
      <c r="L10" s="9">
        <v>0</v>
      </c>
      <c r="M10" s="9">
        <v>0</v>
      </c>
      <c r="N10" s="7">
        <f>SUM(K10:M10)</f>
        <v>0</v>
      </c>
      <c r="O10" s="9">
        <v>0</v>
      </c>
      <c r="P10" s="9">
        <v>0</v>
      </c>
      <c r="Q10" s="9">
        <v>0</v>
      </c>
      <c r="R10" s="7">
        <f>SUM(O10:Q10)</f>
        <v>0</v>
      </c>
      <c r="S10" s="9">
        <v>0</v>
      </c>
      <c r="T10" s="9">
        <v>0</v>
      </c>
      <c r="U10" s="9">
        <v>0</v>
      </c>
      <c r="V10" s="7">
        <f>SUM(S10:U10)</f>
        <v>0</v>
      </c>
      <c r="W10" s="9">
        <v>0</v>
      </c>
      <c r="X10" s="9">
        <v>0</v>
      </c>
      <c r="Y10" s="9">
        <v>0</v>
      </c>
      <c r="Z10" s="7">
        <f>SUM(W10:Y10)</f>
        <v>0</v>
      </c>
      <c r="AA10" s="8">
        <f>N10+R10+V10+Z10</f>
        <v>0</v>
      </c>
    </row>
    <row r="11" spans="1:37" s="1" customFormat="1" ht="24.95" customHeight="1" x14ac:dyDescent="0.2">
      <c r="A11" s="25" t="s">
        <v>20</v>
      </c>
      <c r="B11" s="25"/>
      <c r="C11" s="25"/>
      <c r="D11" s="25"/>
      <c r="E11" s="25"/>
      <c r="F11" s="25"/>
      <c r="G11" s="25"/>
      <c r="H11" s="25"/>
      <c r="I11" s="25"/>
      <c r="J11" s="25"/>
      <c r="K11" s="9">
        <v>0</v>
      </c>
      <c r="L11" s="9">
        <v>1</v>
      </c>
      <c r="M11" s="9">
        <v>0</v>
      </c>
      <c r="N11" s="7">
        <f>SUM(K11:M11)</f>
        <v>1</v>
      </c>
      <c r="O11" s="9">
        <v>0</v>
      </c>
      <c r="P11" s="9">
        <v>0</v>
      </c>
      <c r="Q11" s="9">
        <v>0</v>
      </c>
      <c r="R11" s="7">
        <f>SUM(O11:Q11)</f>
        <v>0</v>
      </c>
      <c r="S11" s="9">
        <v>0</v>
      </c>
      <c r="T11" s="9">
        <v>0</v>
      </c>
      <c r="U11" s="9">
        <v>0</v>
      </c>
      <c r="V11" s="7">
        <f>SUM(S11:U11)</f>
        <v>0</v>
      </c>
      <c r="W11" s="9">
        <v>0</v>
      </c>
      <c r="X11" s="9">
        <v>1</v>
      </c>
      <c r="Y11" s="9">
        <v>0</v>
      </c>
      <c r="Z11" s="7">
        <f>SUM(W11:Y11)</f>
        <v>1</v>
      </c>
      <c r="AA11" s="8">
        <f>N11+R11+V11+Z11</f>
        <v>2</v>
      </c>
    </row>
    <row r="12" spans="1:37" s="1" customFormat="1" ht="24.95" customHeight="1" x14ac:dyDescent="0.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  <c r="K12" s="9">
        <v>0</v>
      </c>
      <c r="L12" s="9">
        <v>1</v>
      </c>
      <c r="M12" s="9">
        <v>0</v>
      </c>
      <c r="N12" s="7">
        <f>SUM(K12:M12)</f>
        <v>1</v>
      </c>
      <c r="O12" s="9">
        <v>1</v>
      </c>
      <c r="P12" s="9">
        <v>0</v>
      </c>
      <c r="Q12" s="9">
        <v>0</v>
      </c>
      <c r="R12" s="7">
        <f>SUM(O12:Q12)</f>
        <v>1</v>
      </c>
      <c r="S12" s="9">
        <v>0</v>
      </c>
      <c r="T12" s="9">
        <v>0</v>
      </c>
      <c r="U12" s="9">
        <v>0</v>
      </c>
      <c r="V12" s="7">
        <f>SUM(S12:U12)</f>
        <v>0</v>
      </c>
      <c r="W12" s="9">
        <v>2</v>
      </c>
      <c r="X12" s="9">
        <v>0</v>
      </c>
      <c r="Y12" s="9">
        <v>0</v>
      </c>
      <c r="Z12" s="7">
        <f>SUM(W12:Y12)</f>
        <v>2</v>
      </c>
      <c r="AA12" s="8">
        <f>N12+R12+V12+Z12</f>
        <v>4</v>
      </c>
    </row>
    <row r="13" spans="1:37" s="1" customFormat="1" ht="24.95" customHeight="1" x14ac:dyDescent="0.2">
      <c r="A13" s="30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10">
        <f>SUM(K6:K12)</f>
        <v>21</v>
      </c>
      <c r="L13" s="10">
        <f>SUM(L6:L12)</f>
        <v>39</v>
      </c>
      <c r="M13" s="10">
        <f>SUM(M6:M12)</f>
        <v>33</v>
      </c>
      <c r="N13" s="8">
        <f>SUM(N5:N12)</f>
        <v>186</v>
      </c>
      <c r="O13" s="10">
        <f>SUM(O6:O12)</f>
        <v>43</v>
      </c>
      <c r="P13" s="10">
        <f>SUM(P6:P12)</f>
        <v>10</v>
      </c>
      <c r="Q13" s="10">
        <f>SUM(Q6:Q12)</f>
        <v>33</v>
      </c>
      <c r="R13" s="8">
        <f>SUM(R5:R12)</f>
        <v>172</v>
      </c>
      <c r="S13" s="10">
        <f>SUM(S6:S12)</f>
        <v>32</v>
      </c>
      <c r="T13" s="10">
        <f>SUM(T6:T12)</f>
        <v>33</v>
      </c>
      <c r="U13" s="10">
        <f>SUM(U6:U12)</f>
        <v>43</v>
      </c>
      <c r="V13" s="8">
        <f>SUM(V5:V12)</f>
        <v>216</v>
      </c>
      <c r="W13" s="10">
        <f>SUM(W6:W12)</f>
        <v>36</v>
      </c>
      <c r="X13" s="10">
        <f>SUM(X6:X12)</f>
        <v>29</v>
      </c>
      <c r="Y13" s="10">
        <f>SUM(Y6:Y12)</f>
        <v>17</v>
      </c>
      <c r="Z13" s="8">
        <f>SUM(Z5:Z12)</f>
        <v>164</v>
      </c>
      <c r="AA13" s="8">
        <f>SUM(AA6:AA12)</f>
        <v>369</v>
      </c>
    </row>
    <row r="14" spans="1:37" s="1" customFormat="1" ht="24.9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1" customFormat="1" ht="24.95" customHeight="1" x14ac:dyDescent="0.25">
      <c r="A15" s="32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11">
        <v>2</v>
      </c>
      <c r="L15" s="11">
        <v>2</v>
      </c>
      <c r="M15" s="11">
        <v>3</v>
      </c>
      <c r="N15" s="7">
        <f>K15+L15+M15</f>
        <v>7</v>
      </c>
      <c r="O15" s="11">
        <v>2</v>
      </c>
      <c r="P15" s="11">
        <v>2</v>
      </c>
      <c r="Q15" s="11">
        <v>2</v>
      </c>
      <c r="R15" s="7">
        <f>O15+P15+Q15</f>
        <v>6</v>
      </c>
      <c r="S15" s="11">
        <v>3</v>
      </c>
      <c r="T15" s="11">
        <v>0</v>
      </c>
      <c r="U15" s="11">
        <v>2</v>
      </c>
      <c r="V15" s="7">
        <f>S15+T15+U15</f>
        <v>5</v>
      </c>
      <c r="W15" s="11">
        <v>3</v>
      </c>
      <c r="X15" s="11">
        <v>2</v>
      </c>
      <c r="Y15" s="11">
        <v>2</v>
      </c>
      <c r="Z15" s="7">
        <f>W15+X15+Y15</f>
        <v>7</v>
      </c>
      <c r="AA15" s="8">
        <f>N15+R15+V15+Z15</f>
        <v>25</v>
      </c>
      <c r="AB15" s="2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26" t="s">
        <v>24</v>
      </c>
      <c r="B16" s="27"/>
      <c r="C16" s="27"/>
      <c r="D16" s="27"/>
      <c r="E16" s="27"/>
      <c r="F16" s="27"/>
      <c r="G16" s="27"/>
      <c r="H16" s="27"/>
      <c r="I16" s="27"/>
      <c r="J16" s="27"/>
      <c r="K16" s="11">
        <v>19</v>
      </c>
      <c r="L16" s="11">
        <v>37</v>
      </c>
      <c r="M16" s="11">
        <v>28</v>
      </c>
      <c r="N16" s="7">
        <f t="shared" ref="N16:N20" si="5">K16+L16+M16</f>
        <v>84</v>
      </c>
      <c r="O16" s="11">
        <v>39</v>
      </c>
      <c r="P16" s="11">
        <v>8</v>
      </c>
      <c r="Q16" s="11">
        <v>29</v>
      </c>
      <c r="R16" s="7">
        <f t="shared" ref="R16:R20" si="6">O16+P16+Q16</f>
        <v>76</v>
      </c>
      <c r="S16" s="11">
        <v>22</v>
      </c>
      <c r="T16" s="11">
        <v>31</v>
      </c>
      <c r="U16" s="11">
        <v>34</v>
      </c>
      <c r="V16" s="7">
        <f t="shared" ref="V16:V20" si="7">S16+T16+U16</f>
        <v>87</v>
      </c>
      <c r="W16" s="11">
        <v>29</v>
      </c>
      <c r="X16" s="11">
        <v>23</v>
      </c>
      <c r="Y16" s="11">
        <v>14</v>
      </c>
      <c r="Z16" s="7">
        <f t="shared" ref="Z16:Z20" si="8">W16+X16+Y16</f>
        <v>66</v>
      </c>
      <c r="AA16" s="8">
        <f t="shared" ref="AA16:AA20" si="9">N16+R16+V16+Z16</f>
        <v>313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26" t="s">
        <v>44</v>
      </c>
      <c r="B17" s="27"/>
      <c r="C17" s="27"/>
      <c r="D17" s="27"/>
      <c r="E17" s="27"/>
      <c r="F17" s="27"/>
      <c r="G17" s="27"/>
      <c r="H17" s="27"/>
      <c r="I17" s="27"/>
      <c r="J17" s="27"/>
      <c r="K17" s="11">
        <v>0</v>
      </c>
      <c r="L17" s="11">
        <v>0</v>
      </c>
      <c r="M17" s="11">
        <v>0</v>
      </c>
      <c r="N17" s="7">
        <f t="shared" si="5"/>
        <v>0</v>
      </c>
      <c r="O17" s="11">
        <v>0</v>
      </c>
      <c r="P17" s="11">
        <v>0</v>
      </c>
      <c r="Q17" s="11">
        <v>0</v>
      </c>
      <c r="R17" s="7">
        <f t="shared" si="6"/>
        <v>0</v>
      </c>
      <c r="S17" s="11">
        <v>0</v>
      </c>
      <c r="T17" s="11">
        <v>0</v>
      </c>
      <c r="U17" s="11">
        <v>0</v>
      </c>
      <c r="V17" s="7">
        <f t="shared" si="7"/>
        <v>0</v>
      </c>
      <c r="W17" s="11">
        <v>0</v>
      </c>
      <c r="X17" s="11">
        <v>0</v>
      </c>
      <c r="Y17" s="11">
        <v>0</v>
      </c>
      <c r="Z17" s="7">
        <f t="shared" si="8"/>
        <v>0</v>
      </c>
      <c r="AA17" s="8">
        <f t="shared" si="9"/>
        <v>0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26" t="s">
        <v>45</v>
      </c>
      <c r="B18" s="27"/>
      <c r="C18" s="27"/>
      <c r="D18" s="27"/>
      <c r="E18" s="27"/>
      <c r="F18" s="27"/>
      <c r="G18" s="27"/>
      <c r="H18" s="27"/>
      <c r="I18" s="27"/>
      <c r="J18" s="27"/>
      <c r="K18" s="11">
        <v>0</v>
      </c>
      <c r="L18" s="11">
        <v>0</v>
      </c>
      <c r="M18" s="11">
        <v>0</v>
      </c>
      <c r="N18" s="7">
        <f t="shared" si="5"/>
        <v>0</v>
      </c>
      <c r="O18" s="11">
        <v>0</v>
      </c>
      <c r="P18" s="11">
        <v>0</v>
      </c>
      <c r="Q18" s="11">
        <v>0</v>
      </c>
      <c r="R18" s="7">
        <f t="shared" si="6"/>
        <v>0</v>
      </c>
      <c r="S18" s="11">
        <v>0</v>
      </c>
      <c r="T18" s="11">
        <v>0</v>
      </c>
      <c r="U18" s="11">
        <v>0</v>
      </c>
      <c r="V18" s="7">
        <f t="shared" si="7"/>
        <v>0</v>
      </c>
      <c r="W18" s="11">
        <v>0</v>
      </c>
      <c r="X18" s="11">
        <v>0</v>
      </c>
      <c r="Y18" s="11">
        <v>0</v>
      </c>
      <c r="Z18" s="7">
        <f t="shared" si="8"/>
        <v>0</v>
      </c>
      <c r="AA18" s="8">
        <f t="shared" si="9"/>
        <v>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x14ac:dyDescent="0.25">
      <c r="A19" s="26" t="s">
        <v>46</v>
      </c>
      <c r="B19" s="27"/>
      <c r="C19" s="27"/>
      <c r="D19" s="27"/>
      <c r="E19" s="27"/>
      <c r="F19" s="27"/>
      <c r="G19" s="27"/>
      <c r="H19" s="27"/>
      <c r="I19" s="27"/>
      <c r="J19" s="27"/>
      <c r="K19" s="11">
        <v>0</v>
      </c>
      <c r="L19" s="11">
        <v>0</v>
      </c>
      <c r="M19" s="11">
        <v>0</v>
      </c>
      <c r="N19" s="7">
        <f t="shared" si="5"/>
        <v>0</v>
      </c>
      <c r="O19" s="11">
        <v>0</v>
      </c>
      <c r="P19" s="11">
        <v>0</v>
      </c>
      <c r="Q19" s="11">
        <v>0</v>
      </c>
      <c r="R19" s="7">
        <f t="shared" si="6"/>
        <v>0</v>
      </c>
      <c r="S19" s="11">
        <v>0</v>
      </c>
      <c r="T19" s="11">
        <v>0</v>
      </c>
      <c r="U19" s="11">
        <v>0</v>
      </c>
      <c r="V19" s="7">
        <f t="shared" si="7"/>
        <v>0</v>
      </c>
      <c r="W19" s="11">
        <v>0</v>
      </c>
      <c r="X19" s="11">
        <v>3</v>
      </c>
      <c r="Y19" s="11">
        <v>0</v>
      </c>
      <c r="Z19" s="7">
        <f t="shared" si="8"/>
        <v>3</v>
      </c>
      <c r="AA19" s="8">
        <f t="shared" si="9"/>
        <v>3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28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11">
        <v>0</v>
      </c>
      <c r="L20" s="11">
        <v>0</v>
      </c>
      <c r="M20" s="11">
        <v>2</v>
      </c>
      <c r="N20" s="7">
        <f t="shared" si="5"/>
        <v>2</v>
      </c>
      <c r="O20" s="11">
        <v>2</v>
      </c>
      <c r="P20" s="11">
        <v>0</v>
      </c>
      <c r="Q20" s="11">
        <v>2</v>
      </c>
      <c r="R20" s="7">
        <f t="shared" si="6"/>
        <v>4</v>
      </c>
      <c r="S20" s="11">
        <v>7</v>
      </c>
      <c r="T20" s="11">
        <v>2</v>
      </c>
      <c r="U20" s="11">
        <v>7</v>
      </c>
      <c r="V20" s="7">
        <f t="shared" si="7"/>
        <v>16</v>
      </c>
      <c r="W20" s="11">
        <v>4</v>
      </c>
      <c r="X20" s="11">
        <v>1</v>
      </c>
      <c r="Y20" s="11">
        <v>1</v>
      </c>
      <c r="Z20" s="7">
        <f t="shared" si="8"/>
        <v>6</v>
      </c>
      <c r="AA20" s="8">
        <f t="shared" si="9"/>
        <v>28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">
      <c r="A21" s="22" t="s">
        <v>42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2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4" t="s">
        <v>1</v>
      </c>
      <c r="L22" s="15" t="s">
        <v>2</v>
      </c>
      <c r="M22" s="15" t="s">
        <v>3</v>
      </c>
      <c r="N22" s="15" t="s">
        <v>25</v>
      </c>
      <c r="O22" s="15" t="s">
        <v>4</v>
      </c>
      <c r="P22" s="15" t="s">
        <v>5</v>
      </c>
      <c r="Q22" s="15" t="s">
        <v>6</v>
      </c>
      <c r="R22" s="15" t="s">
        <v>26</v>
      </c>
      <c r="S22" s="15" t="s">
        <v>7</v>
      </c>
      <c r="T22" s="15" t="s">
        <v>8</v>
      </c>
      <c r="U22" s="15" t="s">
        <v>9</v>
      </c>
      <c r="V22" s="15" t="s">
        <v>27</v>
      </c>
      <c r="W22" s="15" t="s">
        <v>10</v>
      </c>
      <c r="X22" s="15" t="s">
        <v>11</v>
      </c>
      <c r="Y22" s="15" t="s">
        <v>12</v>
      </c>
      <c r="Z22" s="15" t="s">
        <v>28</v>
      </c>
      <c r="AA22" s="15" t="s">
        <v>13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24.95" customHeight="1" x14ac:dyDescent="0.25">
      <c r="A23" s="23" t="s">
        <v>30</v>
      </c>
      <c r="B23" s="23"/>
      <c r="C23" s="23"/>
      <c r="D23" s="23"/>
      <c r="E23" s="23"/>
      <c r="F23" s="23"/>
      <c r="G23" s="23"/>
      <c r="H23" s="23"/>
      <c r="I23" s="23"/>
      <c r="J23" s="23"/>
      <c r="K23" s="16">
        <v>3</v>
      </c>
      <c r="L23" s="16">
        <v>5</v>
      </c>
      <c r="M23" s="16">
        <v>6</v>
      </c>
      <c r="N23" s="7">
        <f>SUM(K23:M23)</f>
        <v>14</v>
      </c>
      <c r="O23" s="16">
        <v>12</v>
      </c>
      <c r="P23" s="16">
        <v>0</v>
      </c>
      <c r="Q23" s="16">
        <v>7</v>
      </c>
      <c r="R23" s="7">
        <f>SUM(O23:Q23)</f>
        <v>19</v>
      </c>
      <c r="S23" s="16">
        <v>8</v>
      </c>
      <c r="T23" s="16">
        <v>5</v>
      </c>
      <c r="U23" s="16">
        <v>9</v>
      </c>
      <c r="V23" s="7">
        <f>SUM(S23:U23)</f>
        <v>22</v>
      </c>
      <c r="W23" s="16">
        <v>5</v>
      </c>
      <c r="X23" s="16">
        <v>6</v>
      </c>
      <c r="Y23" s="16">
        <v>5</v>
      </c>
      <c r="Z23" s="7">
        <f>SUM(W23:Y23)</f>
        <v>16</v>
      </c>
      <c r="AA23" s="8">
        <f>N23+R23+V23+Z23</f>
        <v>71</v>
      </c>
      <c r="AB23" s="1"/>
      <c r="AC23" s="1"/>
    </row>
    <row r="24" spans="1:37" ht="24.95" customHeight="1" x14ac:dyDescent="0.25">
      <c r="A24" s="2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16">
        <v>1</v>
      </c>
      <c r="L24" s="16">
        <v>0</v>
      </c>
      <c r="M24" s="16">
        <v>1</v>
      </c>
      <c r="N24" s="7">
        <f t="shared" ref="N24:N34" si="10">SUM(K24:M24)</f>
        <v>2</v>
      </c>
      <c r="O24" s="16">
        <v>2</v>
      </c>
      <c r="P24" s="16">
        <v>0</v>
      </c>
      <c r="Q24" s="16">
        <v>1</v>
      </c>
      <c r="R24" s="7">
        <f t="shared" ref="R24:R34" si="11">SUM(O24:Q24)</f>
        <v>3</v>
      </c>
      <c r="S24" s="16">
        <v>4</v>
      </c>
      <c r="T24" s="16">
        <v>0</v>
      </c>
      <c r="U24" s="16">
        <v>1</v>
      </c>
      <c r="V24" s="7">
        <f t="shared" ref="V24:V34" si="12">SUM(S24:U24)</f>
        <v>5</v>
      </c>
      <c r="W24" s="16">
        <v>1</v>
      </c>
      <c r="X24" s="16">
        <v>1</v>
      </c>
      <c r="Y24" s="16">
        <v>1</v>
      </c>
      <c r="Z24" s="7">
        <f t="shared" ref="Z24:Z34" si="13">SUM(W24:Y24)</f>
        <v>3</v>
      </c>
      <c r="AA24" s="8">
        <f t="shared" ref="AA24:AA34" si="14">N24+R24+V24+Z24</f>
        <v>13</v>
      </c>
    </row>
    <row r="25" spans="1:37" ht="24.95" customHeight="1" x14ac:dyDescent="0.25">
      <c r="A25" s="23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16">
        <v>2</v>
      </c>
      <c r="L25" s="16">
        <v>0</v>
      </c>
      <c r="M25" s="16">
        <v>0</v>
      </c>
      <c r="N25" s="7">
        <f t="shared" si="10"/>
        <v>2</v>
      </c>
      <c r="O25" s="16">
        <v>0</v>
      </c>
      <c r="P25" s="16">
        <v>0</v>
      </c>
      <c r="Q25" s="16">
        <v>1</v>
      </c>
      <c r="R25" s="7">
        <f t="shared" si="11"/>
        <v>1</v>
      </c>
      <c r="S25" s="16">
        <v>0</v>
      </c>
      <c r="T25" s="16">
        <v>0</v>
      </c>
      <c r="U25" s="16">
        <v>6</v>
      </c>
      <c r="V25" s="7">
        <f t="shared" si="12"/>
        <v>6</v>
      </c>
      <c r="W25" s="16">
        <v>0</v>
      </c>
      <c r="X25" s="16">
        <v>0</v>
      </c>
      <c r="Y25" s="16">
        <v>0</v>
      </c>
      <c r="Z25" s="7">
        <f t="shared" si="13"/>
        <v>0</v>
      </c>
      <c r="AA25" s="8">
        <f t="shared" si="14"/>
        <v>9</v>
      </c>
    </row>
    <row r="26" spans="1:37" ht="24.95" customHeight="1" x14ac:dyDescent="0.25">
      <c r="A26" s="23" t="s">
        <v>33</v>
      </c>
      <c r="B26" s="23"/>
      <c r="C26" s="23"/>
      <c r="D26" s="23"/>
      <c r="E26" s="23"/>
      <c r="F26" s="23"/>
      <c r="G26" s="23"/>
      <c r="H26" s="23"/>
      <c r="I26" s="23"/>
      <c r="J26" s="23"/>
      <c r="K26" s="16">
        <v>0</v>
      </c>
      <c r="L26" s="16">
        <v>0</v>
      </c>
      <c r="M26" s="16">
        <v>0</v>
      </c>
      <c r="N26" s="7">
        <f t="shared" si="10"/>
        <v>0</v>
      </c>
      <c r="O26" s="16">
        <v>0</v>
      </c>
      <c r="P26" s="16">
        <v>0</v>
      </c>
      <c r="Q26" s="16">
        <v>0</v>
      </c>
      <c r="R26" s="7">
        <f t="shared" si="11"/>
        <v>0</v>
      </c>
      <c r="S26" s="16">
        <v>0</v>
      </c>
      <c r="T26" s="16">
        <v>0</v>
      </c>
      <c r="U26" s="16">
        <v>0</v>
      </c>
      <c r="V26" s="7">
        <f t="shared" si="12"/>
        <v>0</v>
      </c>
      <c r="W26" s="16">
        <v>0</v>
      </c>
      <c r="X26" s="16">
        <v>0</v>
      </c>
      <c r="Y26" s="16">
        <v>0</v>
      </c>
      <c r="Z26" s="7">
        <f t="shared" si="13"/>
        <v>0</v>
      </c>
      <c r="AA26" s="8">
        <f t="shared" si="14"/>
        <v>0</v>
      </c>
    </row>
    <row r="27" spans="1:37" ht="24.95" customHeight="1" x14ac:dyDescent="0.25">
      <c r="A27" s="23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16">
        <v>0</v>
      </c>
      <c r="L27" s="16">
        <v>0</v>
      </c>
      <c r="M27" s="16">
        <v>0</v>
      </c>
      <c r="N27" s="7">
        <f t="shared" si="10"/>
        <v>0</v>
      </c>
      <c r="O27" s="16">
        <v>0</v>
      </c>
      <c r="P27" s="16">
        <v>0</v>
      </c>
      <c r="Q27" s="16">
        <v>0</v>
      </c>
      <c r="R27" s="7">
        <f t="shared" si="11"/>
        <v>0</v>
      </c>
      <c r="S27" s="16">
        <v>0</v>
      </c>
      <c r="T27" s="16">
        <v>0</v>
      </c>
      <c r="U27" s="16">
        <v>0</v>
      </c>
      <c r="V27" s="7">
        <f t="shared" si="12"/>
        <v>0</v>
      </c>
      <c r="W27" s="16">
        <v>0</v>
      </c>
      <c r="X27" s="16">
        <v>0</v>
      </c>
      <c r="Y27" s="16">
        <v>0</v>
      </c>
      <c r="Z27" s="7">
        <f t="shared" si="13"/>
        <v>0</v>
      </c>
      <c r="AA27" s="8">
        <f t="shared" si="14"/>
        <v>0</v>
      </c>
    </row>
    <row r="28" spans="1:37" ht="24.95" customHeight="1" x14ac:dyDescent="0.25">
      <c r="A28" s="23" t="s">
        <v>35</v>
      </c>
      <c r="B28" s="23"/>
      <c r="C28" s="23"/>
      <c r="D28" s="23"/>
      <c r="E28" s="23"/>
      <c r="F28" s="23"/>
      <c r="G28" s="23"/>
      <c r="H28" s="23"/>
      <c r="I28" s="23"/>
      <c r="J28" s="23"/>
      <c r="K28" s="16">
        <v>14</v>
      </c>
      <c r="L28" s="16">
        <v>28</v>
      </c>
      <c r="M28" s="16">
        <v>23</v>
      </c>
      <c r="N28" s="7">
        <f t="shared" si="10"/>
        <v>65</v>
      </c>
      <c r="O28" s="16">
        <v>27</v>
      </c>
      <c r="P28" s="16">
        <v>9</v>
      </c>
      <c r="Q28" s="16">
        <v>23</v>
      </c>
      <c r="R28" s="7">
        <f t="shared" si="11"/>
        <v>59</v>
      </c>
      <c r="S28" s="16">
        <v>16</v>
      </c>
      <c r="T28" s="16">
        <v>26</v>
      </c>
      <c r="U28" s="16">
        <v>24</v>
      </c>
      <c r="V28" s="7">
        <f t="shared" si="12"/>
        <v>66</v>
      </c>
      <c r="W28" s="16">
        <v>23</v>
      </c>
      <c r="X28" s="16">
        <v>20</v>
      </c>
      <c r="Y28" s="16">
        <v>9</v>
      </c>
      <c r="Z28" s="7">
        <f t="shared" si="13"/>
        <v>52</v>
      </c>
      <c r="AA28" s="8">
        <f t="shared" si="14"/>
        <v>242</v>
      </c>
    </row>
    <row r="29" spans="1:37" ht="24.95" customHeight="1" x14ac:dyDescent="0.25">
      <c r="A29" s="23" t="s">
        <v>36</v>
      </c>
      <c r="B29" s="23"/>
      <c r="C29" s="23"/>
      <c r="D29" s="23"/>
      <c r="E29" s="23"/>
      <c r="F29" s="23"/>
      <c r="G29" s="23"/>
      <c r="H29" s="23"/>
      <c r="I29" s="23"/>
      <c r="J29" s="23"/>
      <c r="K29" s="16">
        <v>1</v>
      </c>
      <c r="L29" s="16">
        <v>0</v>
      </c>
      <c r="M29" s="16">
        <v>2</v>
      </c>
      <c r="N29" s="7">
        <f t="shared" si="10"/>
        <v>3</v>
      </c>
      <c r="O29" s="16">
        <v>1</v>
      </c>
      <c r="P29" s="16">
        <v>0</v>
      </c>
      <c r="Q29" s="16">
        <v>0</v>
      </c>
      <c r="R29" s="7">
        <f t="shared" si="11"/>
        <v>1</v>
      </c>
      <c r="S29" s="16">
        <v>1</v>
      </c>
      <c r="T29" s="16">
        <v>1</v>
      </c>
      <c r="U29" s="16">
        <v>1</v>
      </c>
      <c r="V29" s="7">
        <f t="shared" si="12"/>
        <v>3</v>
      </c>
      <c r="W29" s="16">
        <v>2</v>
      </c>
      <c r="X29" s="16">
        <v>0</v>
      </c>
      <c r="Y29" s="16">
        <v>1</v>
      </c>
      <c r="Z29" s="7">
        <f t="shared" si="13"/>
        <v>3</v>
      </c>
      <c r="AA29" s="8">
        <f t="shared" si="14"/>
        <v>10</v>
      </c>
    </row>
    <row r="30" spans="1:37" ht="24.95" customHeight="1" x14ac:dyDescent="0.25">
      <c r="A30" s="23" t="s">
        <v>37</v>
      </c>
      <c r="B30" s="23"/>
      <c r="C30" s="23"/>
      <c r="D30" s="23"/>
      <c r="E30" s="23"/>
      <c r="F30" s="23"/>
      <c r="G30" s="23"/>
      <c r="H30" s="23"/>
      <c r="I30" s="23"/>
      <c r="J30" s="23"/>
      <c r="K30" s="16">
        <v>0</v>
      </c>
      <c r="L30" s="16">
        <v>0</v>
      </c>
      <c r="M30" s="16">
        <v>0</v>
      </c>
      <c r="N30" s="7">
        <f t="shared" si="10"/>
        <v>0</v>
      </c>
      <c r="O30" s="16">
        <v>0</v>
      </c>
      <c r="P30" s="16">
        <v>0</v>
      </c>
      <c r="Q30" s="16">
        <v>0</v>
      </c>
      <c r="R30" s="7">
        <f t="shared" si="11"/>
        <v>0</v>
      </c>
      <c r="S30" s="16">
        <v>0</v>
      </c>
      <c r="T30" s="16">
        <v>0</v>
      </c>
      <c r="U30" s="16">
        <v>0</v>
      </c>
      <c r="V30" s="7">
        <f t="shared" si="12"/>
        <v>0</v>
      </c>
      <c r="W30" s="16">
        <v>0</v>
      </c>
      <c r="X30" s="16">
        <v>0</v>
      </c>
      <c r="Y30" s="16">
        <v>0</v>
      </c>
      <c r="Z30" s="7">
        <f t="shared" si="13"/>
        <v>0</v>
      </c>
      <c r="AA30" s="8">
        <f t="shared" si="14"/>
        <v>0</v>
      </c>
    </row>
    <row r="31" spans="1:37" ht="24.95" customHeight="1" x14ac:dyDescent="0.25">
      <c r="A31" s="23" t="s">
        <v>38</v>
      </c>
      <c r="B31" s="23"/>
      <c r="C31" s="23"/>
      <c r="D31" s="23"/>
      <c r="E31" s="23"/>
      <c r="F31" s="23"/>
      <c r="G31" s="23"/>
      <c r="H31" s="23"/>
      <c r="I31" s="23"/>
      <c r="J31" s="23"/>
      <c r="K31" s="16">
        <v>0</v>
      </c>
      <c r="L31" s="16">
        <v>0</v>
      </c>
      <c r="M31" s="16">
        <v>0</v>
      </c>
      <c r="N31" s="7">
        <f t="shared" si="10"/>
        <v>0</v>
      </c>
      <c r="O31" s="16">
        <v>0</v>
      </c>
      <c r="P31" s="16">
        <v>0</v>
      </c>
      <c r="Q31" s="16">
        <v>0</v>
      </c>
      <c r="R31" s="7">
        <f t="shared" si="11"/>
        <v>0</v>
      </c>
      <c r="S31" s="16">
        <v>0</v>
      </c>
      <c r="T31" s="16">
        <v>0</v>
      </c>
      <c r="U31" s="16">
        <v>0</v>
      </c>
      <c r="V31" s="7">
        <f t="shared" si="12"/>
        <v>0</v>
      </c>
      <c r="W31" s="16">
        <v>0</v>
      </c>
      <c r="X31" s="16">
        <v>0</v>
      </c>
      <c r="Y31" s="16">
        <v>0</v>
      </c>
      <c r="Z31" s="7">
        <f t="shared" si="13"/>
        <v>0</v>
      </c>
      <c r="AA31" s="8">
        <f t="shared" si="14"/>
        <v>0</v>
      </c>
    </row>
    <row r="32" spans="1:37" ht="24.95" customHeight="1" x14ac:dyDescent="0.25">
      <c r="A32" s="23" t="s">
        <v>39</v>
      </c>
      <c r="B32" s="23"/>
      <c r="C32" s="23"/>
      <c r="D32" s="23"/>
      <c r="E32" s="23"/>
      <c r="F32" s="23"/>
      <c r="G32" s="23"/>
      <c r="H32" s="23"/>
      <c r="I32" s="23"/>
      <c r="J32" s="23"/>
      <c r="K32" s="16">
        <v>0</v>
      </c>
      <c r="L32" s="16">
        <v>1</v>
      </c>
      <c r="M32" s="16">
        <v>0</v>
      </c>
      <c r="N32" s="7">
        <f t="shared" si="10"/>
        <v>1</v>
      </c>
      <c r="O32" s="16">
        <v>0</v>
      </c>
      <c r="P32" s="16">
        <v>0</v>
      </c>
      <c r="Q32" s="16">
        <v>0</v>
      </c>
      <c r="R32" s="7">
        <f t="shared" si="11"/>
        <v>0</v>
      </c>
      <c r="S32" s="16">
        <v>0</v>
      </c>
      <c r="T32" s="16">
        <v>0</v>
      </c>
      <c r="U32" s="16">
        <v>0</v>
      </c>
      <c r="V32" s="7">
        <f t="shared" si="12"/>
        <v>0</v>
      </c>
      <c r="W32" s="16">
        <v>0</v>
      </c>
      <c r="X32" s="16">
        <v>0</v>
      </c>
      <c r="Y32" s="16">
        <v>0</v>
      </c>
      <c r="Z32" s="7">
        <f t="shared" si="13"/>
        <v>0</v>
      </c>
      <c r="AA32" s="8">
        <f t="shared" si="14"/>
        <v>1</v>
      </c>
    </row>
    <row r="33" spans="1:27" ht="24.95" customHeight="1" x14ac:dyDescent="0.25">
      <c r="A33" s="23" t="s">
        <v>40</v>
      </c>
      <c r="B33" s="23"/>
      <c r="C33" s="23"/>
      <c r="D33" s="23"/>
      <c r="E33" s="23"/>
      <c r="F33" s="23"/>
      <c r="G33" s="23"/>
      <c r="H33" s="23"/>
      <c r="I33" s="23"/>
      <c r="J33" s="23"/>
      <c r="K33" s="16">
        <v>0</v>
      </c>
      <c r="L33" s="16">
        <v>0</v>
      </c>
      <c r="M33" s="16">
        <v>0</v>
      </c>
      <c r="N33" s="7">
        <f t="shared" si="10"/>
        <v>0</v>
      </c>
      <c r="O33" s="16">
        <v>0</v>
      </c>
      <c r="P33" s="16">
        <v>0</v>
      </c>
      <c r="Q33" s="16">
        <v>0</v>
      </c>
      <c r="R33" s="7">
        <f t="shared" si="11"/>
        <v>0</v>
      </c>
      <c r="S33" s="16">
        <v>0</v>
      </c>
      <c r="T33" s="16">
        <v>0</v>
      </c>
      <c r="U33" s="16">
        <v>0</v>
      </c>
      <c r="V33" s="7">
        <f t="shared" si="12"/>
        <v>0</v>
      </c>
      <c r="W33" s="16">
        <v>0</v>
      </c>
      <c r="X33" s="16">
        <v>0</v>
      </c>
      <c r="Y33" s="16">
        <v>1</v>
      </c>
      <c r="Z33" s="7">
        <f t="shared" si="13"/>
        <v>1</v>
      </c>
      <c r="AA33" s="8">
        <f t="shared" si="14"/>
        <v>1</v>
      </c>
    </row>
    <row r="34" spans="1:27" ht="24.95" customHeight="1" x14ac:dyDescent="0.25">
      <c r="A34" s="23" t="s">
        <v>41</v>
      </c>
      <c r="B34" s="23"/>
      <c r="C34" s="23"/>
      <c r="D34" s="23"/>
      <c r="E34" s="23"/>
      <c r="F34" s="23"/>
      <c r="G34" s="23"/>
      <c r="H34" s="23"/>
      <c r="I34" s="23"/>
      <c r="J34" s="23"/>
      <c r="K34" s="16">
        <v>0</v>
      </c>
      <c r="L34" s="16">
        <v>1</v>
      </c>
      <c r="M34" s="16">
        <v>0</v>
      </c>
      <c r="N34" s="7">
        <f t="shared" si="10"/>
        <v>1</v>
      </c>
      <c r="O34" s="16">
        <v>0</v>
      </c>
      <c r="P34" s="16">
        <v>0</v>
      </c>
      <c r="Q34" s="16">
        <v>0</v>
      </c>
      <c r="R34" s="7">
        <f t="shared" si="11"/>
        <v>0</v>
      </c>
      <c r="S34" s="16">
        <v>0</v>
      </c>
      <c r="T34" s="16">
        <v>0</v>
      </c>
      <c r="U34" s="16">
        <v>0</v>
      </c>
      <c r="V34" s="7">
        <f t="shared" si="12"/>
        <v>0</v>
      </c>
      <c r="W34" s="16">
        <v>0</v>
      </c>
      <c r="X34" s="16">
        <v>0</v>
      </c>
      <c r="Y34" s="16">
        <v>0</v>
      </c>
      <c r="Z34" s="7">
        <f t="shared" si="13"/>
        <v>0</v>
      </c>
      <c r="AA34" s="8">
        <f t="shared" si="14"/>
        <v>1</v>
      </c>
    </row>
    <row r="35" spans="1:27" ht="24.95" customHeight="1" x14ac:dyDescent="0.25">
      <c r="A35" s="21" t="s">
        <v>43</v>
      </c>
      <c r="B35" s="21"/>
      <c r="C35" s="21"/>
      <c r="D35" s="21"/>
      <c r="E35" s="21"/>
      <c r="F35" s="21"/>
      <c r="G35" s="21"/>
      <c r="H35" s="21"/>
      <c r="I35" s="21"/>
      <c r="J35" s="21"/>
      <c r="K35" s="17">
        <f>SUM(K23:K34)</f>
        <v>21</v>
      </c>
      <c r="L35" s="17">
        <f>SUM(L23:L34)</f>
        <v>35</v>
      </c>
      <c r="M35" s="17">
        <f>SUM(M23:M34)</f>
        <v>32</v>
      </c>
      <c r="N35" s="17">
        <f t="shared" ref="N35" si="15">SUM(N23:N34)</f>
        <v>88</v>
      </c>
      <c r="O35" s="17">
        <f t="shared" ref="O35:AA35" si="16">SUM(O23:O34)</f>
        <v>42</v>
      </c>
      <c r="P35" s="17">
        <f t="shared" si="16"/>
        <v>9</v>
      </c>
      <c r="Q35" s="17">
        <f t="shared" si="16"/>
        <v>32</v>
      </c>
      <c r="R35" s="17">
        <f t="shared" ref="R35" si="17">SUM(R23:R34)</f>
        <v>83</v>
      </c>
      <c r="S35" s="17">
        <f t="shared" si="16"/>
        <v>29</v>
      </c>
      <c r="T35" s="17">
        <f t="shared" si="16"/>
        <v>32</v>
      </c>
      <c r="U35" s="17">
        <f t="shared" si="16"/>
        <v>41</v>
      </c>
      <c r="V35" s="17">
        <f t="shared" si="16"/>
        <v>102</v>
      </c>
      <c r="W35" s="17">
        <f t="shared" si="16"/>
        <v>31</v>
      </c>
      <c r="X35" s="17">
        <f t="shared" si="16"/>
        <v>27</v>
      </c>
      <c r="Y35" s="17">
        <f t="shared" si="16"/>
        <v>17</v>
      </c>
      <c r="Z35" s="17">
        <f t="shared" si="16"/>
        <v>75</v>
      </c>
      <c r="AA35" s="17">
        <f t="shared" si="16"/>
        <v>348</v>
      </c>
    </row>
  </sheetData>
  <mergeCells count="33">
    <mergeCell ref="A3:AB3"/>
    <mergeCell ref="A4:J4"/>
    <mergeCell ref="A1:AB2"/>
    <mergeCell ref="A15:J15"/>
    <mergeCell ref="A16:J16"/>
    <mergeCell ref="A5:J5"/>
    <mergeCell ref="A6:J6"/>
    <mergeCell ref="A7:J7"/>
    <mergeCell ref="A17:J17"/>
    <mergeCell ref="A18:J18"/>
    <mergeCell ref="A19:J19"/>
    <mergeCell ref="A20:J20"/>
    <mergeCell ref="A13:J13"/>
    <mergeCell ref="A14:AA14"/>
    <mergeCell ref="A8:J8"/>
    <mergeCell ref="A9:J9"/>
    <mergeCell ref="A10:J10"/>
    <mergeCell ref="A11:J11"/>
    <mergeCell ref="A12:J12"/>
    <mergeCell ref="A35:J35"/>
    <mergeCell ref="A21:Z21"/>
    <mergeCell ref="A30:J30"/>
    <mergeCell ref="A31:J31"/>
    <mergeCell ref="A32:J32"/>
    <mergeCell ref="A33:J33"/>
    <mergeCell ref="A34:J34"/>
    <mergeCell ref="A24:J24"/>
    <mergeCell ref="A25:J25"/>
    <mergeCell ref="A26:J26"/>
    <mergeCell ref="A27:J27"/>
    <mergeCell ref="A28:J28"/>
    <mergeCell ref="A29:J29"/>
    <mergeCell ref="A23:J23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2017-05-02T19:42:02Z</dcterms:modified>
</cp:coreProperties>
</file>