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resupuestoTSJ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<sst xmlns="http://schemas.openxmlformats.org/spreadsheetml/2006/main" count="78" uniqueCount="72">
  <si>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1.</t>
  </si>
  <si>
    <t>2.</t>
  </si>
  <si>
    <t>3.</t>
  </si>
  <si>
    <t>4.</t>
  </si>
  <si>
    <t>5.</t>
  </si>
  <si>
    <t>6.</t>
  </si>
  <si>
    <t>Recursos Presupuestales</t>
  </si>
  <si>
    <t>1. Proyecto de presupuesto</t>
  </si>
  <si>
    <t>2. Presupuesto aprobado</t>
  </si>
  <si>
    <t>3. Presupuesto ejercido</t>
  </si>
  <si>
    <t>Presupuesto ejercido por capítulo del Clasificador por Objeto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</si>
  <si>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</si>
  <si>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</si>
  <si>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</si>
  <si>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</si>
  <si>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</si>
  <si>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</si>
  <si>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</si>
  <si>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</si>
  <si>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</si>
  <si>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Capítulo 1000</t>
  </si>
  <si>
    <t>Capítulo 2000</t>
  </si>
  <si>
    <t>Capítulo 3000</t>
  </si>
  <si>
    <t>Capítulo 
4000</t>
  </si>
  <si>
    <t>Capítulo 5000</t>
  </si>
  <si>
    <t>Capítulo 6000</t>
  </si>
  <si>
    <t>Capítulo 7000</t>
  </si>
  <si>
    <t>Capítulo 8000</t>
  </si>
  <si>
    <t>Capítulo 9000</t>
  </si>
  <si>
    <t>3.2. Total de presupuesto ejercido por los órganos administrativos y/o unidades administrativas</t>
  </si>
  <si>
    <t>3.1. Total de presupuesto ejercido por los órganos jurisdiccionales</t>
  </si>
  <si>
    <t>Nombre del órgano jurisdiccional</t>
  </si>
  <si>
    <t xml:space="preserve">Presupuesto ejercido </t>
  </si>
  <si>
    <t>Sala Colegiada Penal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</si>
  <si>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</si>
  <si>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</si>
  <si>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</si>
  <si>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</si>
  <si>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</si>
  <si>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t>Presupuesto ejercido por órgano Jurisdiccional</t>
  </si>
  <si>
    <t>Funciones</t>
  </si>
  <si>
    <t>Presupuesto ejercido</t>
  </si>
  <si>
    <t>Oficina de la presidencia</t>
  </si>
  <si>
    <t>Secretaría general de acuerdos</t>
  </si>
  <si>
    <t>Biblioteca</t>
  </si>
  <si>
    <t>Archivo</t>
  </si>
  <si>
    <t>Oficialía mayor o administración</t>
  </si>
  <si>
    <t>Recursos humanos</t>
  </si>
  <si>
    <t>Administración de recursos presupuestarios</t>
  </si>
  <si>
    <t>Asuntos jurídicos</t>
  </si>
  <si>
    <t>Contraloría interna</t>
  </si>
  <si>
    <t>Acceso a la información pública y protección de datos personales</t>
  </si>
  <si>
    <t>Informática y tecnologías de la información</t>
  </si>
  <si>
    <t>Otra función: Promoción Editorial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</si>
  <si>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</si>
  <si>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</si>
  <si>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</si>
  <si>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</si>
  <si>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</si>
  <si>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</si>
  <si>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</si>
  <si>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</si>
  <si>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</si>
  <si>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</si>
  <si>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</si>
  <si>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</si>
  <si>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</si>
  <si>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t>Escuela o instituto judicial (CAPACITACIÓN)</t>
  </si>
  <si>
    <t>Servicios generales y mantenimiento</t>
  </si>
  <si>
    <t>Presupuesto ejercido por órgano Administrativo</t>
  </si>
  <si>
    <t>INFORMACIÓN AL 31 DE DICIEMBRE DE 2022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</si>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</sst>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 style="medium">
        <color rgb="FFBFBFBF"/>
      </bottom>
    </border>
    <border>
      <left/>
      <right style="thin">
        <color rgb="FFBFBFBF"/>
      </right>
      <top style="medium">
        <color rgb="FFBFBFBF"/>
      </top>
      <bottom style="medium">
        <color rgb="FFBFBFB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54" applyNumberFormat="1" applyFont="1" applyFill="1" applyAlignment="1">
      <alignment vertical="center" shrinkToFit="1"/>
    </xf>
    <xf numFmtId="0" fontId="46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44" fontId="44" fillId="0" borderId="10" xfId="49" applyFont="1" applyFill="1" applyBorder="1" applyAlignment="1" applyProtection="1">
      <alignment horizontal="right" vertical="center" wrapText="1"/>
      <protection locked="0"/>
    </xf>
    <xf numFmtId="44" fontId="44" fillId="0" borderId="12" xfId="49" applyFont="1" applyFill="1" applyBorder="1" applyAlignment="1" applyProtection="1">
      <alignment horizontal="right" vertical="center" wrapText="1"/>
      <protection locked="0"/>
    </xf>
    <xf numFmtId="44" fontId="44" fillId="0" borderId="13" xfId="49" applyFont="1" applyFill="1" applyBorder="1" applyAlignment="1" applyProtection="1">
      <alignment horizontal="right" vertical="center" wrapText="1"/>
      <protection locked="0"/>
    </xf>
    <xf numFmtId="44" fontId="42" fillId="33" borderId="14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4" fontId="43" fillId="0" borderId="17" xfId="49" applyFont="1" applyBorder="1" applyAlignment="1" applyProtection="1">
      <alignment horizontal="right" vertical="center" wrapText="1" shrinkToFit="1"/>
      <protection locked="0"/>
    </xf>
    <xf numFmtId="44" fontId="43" fillId="0" borderId="18" xfId="49" applyFont="1" applyBorder="1" applyAlignment="1" applyProtection="1">
      <alignment horizontal="right" vertical="center" wrapText="1" shrinkToFit="1"/>
      <protection locked="0"/>
    </xf>
    <xf numFmtId="44" fontId="43" fillId="0" borderId="11" xfId="49" applyFont="1" applyBorder="1" applyAlignment="1" applyProtection="1">
      <alignment horizontal="right" vertical="center" wrapText="1" shrinkToFit="1"/>
      <protection locked="0"/>
    </xf>
    <xf numFmtId="44" fontId="43" fillId="0" borderId="19" xfId="49" applyFont="1" applyBorder="1" applyAlignment="1" applyProtection="1">
      <alignment horizontal="right" vertical="center" wrapText="1" shrinkToFit="1"/>
      <protection locked="0"/>
    </xf>
    <xf numFmtId="44" fontId="43" fillId="33" borderId="11" xfId="49" applyFont="1" applyFill="1" applyBorder="1" applyAlignment="1" applyProtection="1">
      <alignment horizontal="right" vertical="center" wrapText="1" shrinkToFit="1"/>
      <protection/>
    </xf>
    <xf numFmtId="44" fontId="43" fillId="33" borderId="19" xfId="49" applyFont="1" applyFill="1" applyBorder="1" applyAlignment="1" applyProtection="1">
      <alignment horizontal="right" vertical="center" wrapText="1" shrinkToFit="1"/>
      <protection/>
    </xf>
    <xf numFmtId="0" fontId="43" fillId="0" borderId="2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8" fillId="33" borderId="12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44" fontId="43" fillId="33" borderId="14" xfId="0" applyNumberFormat="1" applyFont="1" applyFill="1" applyBorder="1" applyAlignment="1">
      <alignment horizontal="center" vertical="center" wrapText="1"/>
    </xf>
    <xf numFmtId="44" fontId="43" fillId="33" borderId="15" xfId="0" applyNumberFormat="1" applyFont="1" applyFill="1" applyBorder="1" applyAlignment="1">
      <alignment horizontal="center" vertical="center" wrapText="1"/>
    </xf>
    <xf numFmtId="44" fontId="43" fillId="33" borderId="16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4" fontId="43" fillId="0" borderId="10" xfId="49" applyFont="1" applyBorder="1" applyAlignment="1">
      <alignment horizontal="center" vertical="center" wrapText="1"/>
    </xf>
    <xf numFmtId="44" fontId="43" fillId="0" borderId="12" xfId="49" applyFont="1" applyBorder="1" applyAlignment="1">
      <alignment horizontal="center" vertical="center" wrapText="1"/>
    </xf>
    <xf numFmtId="44" fontId="43" fillId="0" borderId="13" xfId="49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44" fontId="44" fillId="0" borderId="11" xfId="49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>
      <alignment horizontal="center" vertical="center" wrapText="1"/>
    </xf>
    <xf numFmtId="44" fontId="44" fillId="0" borderId="25" xfId="49" applyFont="1" applyFill="1" applyBorder="1" applyAlignment="1" applyProtection="1">
      <alignment horizontal="center" vertical="center" wrapText="1" shrinkToFit="1"/>
      <protection locked="0"/>
    </xf>
    <xf numFmtId="44" fontId="44" fillId="0" borderId="26" xfId="49" applyFont="1" applyFill="1" applyBorder="1" applyAlignment="1" applyProtection="1">
      <alignment horizontal="center" vertical="center" wrapText="1" shrinkToFit="1"/>
      <protection locked="0"/>
    </xf>
    <xf numFmtId="44" fontId="44" fillId="0" borderId="27" xfId="49" applyFont="1" applyFill="1" applyBorder="1" applyAlignment="1" applyProtection="1">
      <alignment horizontal="center" vertical="center" wrapText="1" shrinkToFi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left" vertical="center" wrapText="1" indent="1"/>
    </xf>
    <xf numFmtId="0" fontId="43" fillId="0" borderId="28" xfId="0" applyFont="1" applyBorder="1" applyAlignment="1">
      <alignment horizontal="left" vertical="center" wrapText="1" indent="1"/>
    </xf>
    <xf numFmtId="0" fontId="43" fillId="0" borderId="29" xfId="0" applyFont="1" applyBorder="1" applyAlignment="1">
      <alignment horizontal="left" vertical="center" wrapText="1" indent="1"/>
    </xf>
    <xf numFmtId="0" fontId="44" fillId="0" borderId="3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44" fontId="43" fillId="0" borderId="11" xfId="49" applyFont="1" applyBorder="1" applyAlignment="1" applyProtection="1">
      <alignment horizontal="right" vertical="center" shrinkToFit="1"/>
      <protection locked="0"/>
    </xf>
    <xf numFmtId="44" fontId="43" fillId="0" borderId="19" xfId="49" applyFont="1" applyBorder="1" applyAlignment="1" applyProtection="1">
      <alignment horizontal="right" vertical="center" shrinkToFit="1"/>
      <protection locked="0"/>
    </xf>
    <xf numFmtId="44" fontId="43" fillId="0" borderId="29" xfId="49" applyFont="1" applyBorder="1" applyAlignment="1" applyProtection="1">
      <alignment horizontal="right" vertical="center" shrinkToFit="1"/>
      <protection locked="0"/>
    </xf>
    <xf numFmtId="44" fontId="43" fillId="0" borderId="31" xfId="49" applyFont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4" fontId="44" fillId="0" borderId="32" xfId="49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5.7109375" style="0" customWidth="1"/>
    <col min="4" max="28" width="5.7109375" style="0" customWidth="1"/>
  </cols>
  <sheetData>
    <row r="1" spans="3:27" ht="21" customHeight="1">
      <c r="C1" s="15" t="s">
        <v>66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3:27" ht="30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4:26" ht="26.25" customHeight="1">
      <c r="D3" s="27" t="s">
        <v>70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21.75" customHeight="1" thickBot="1">
      <c r="A4" s="7"/>
    </row>
    <row r="5" spans="1:28" ht="30.75" customHeight="1" thickBot="1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ht="15.75" thickBot="1"/>
    <row r="7" spans="2:15" ht="24.75" customHeight="1">
      <c r="B7" s="23" t="s">
        <v>7</v>
      </c>
      <c r="C7" s="24"/>
      <c r="D7" s="24"/>
      <c r="E7" s="24"/>
      <c r="F7" s="24"/>
      <c r="G7" s="24"/>
      <c r="H7" s="24"/>
      <c r="I7" s="24"/>
      <c r="J7" s="17">
        <v>168105792</v>
      </c>
      <c r="K7" s="17"/>
      <c r="L7" s="17"/>
      <c r="M7" s="18"/>
      <c r="N7" s="2"/>
      <c r="O7" s="2"/>
    </row>
    <row r="8" spans="2:15" ht="24.75" customHeight="1">
      <c r="B8" s="25" t="s">
        <v>8</v>
      </c>
      <c r="C8" s="26"/>
      <c r="D8" s="26"/>
      <c r="E8" s="26"/>
      <c r="F8" s="26"/>
      <c r="G8" s="26"/>
      <c r="H8" s="26"/>
      <c r="I8" s="26"/>
      <c r="J8" s="19">
        <v>168105792</v>
      </c>
      <c r="K8" s="19"/>
      <c r="L8" s="19"/>
      <c r="M8" s="20"/>
      <c r="N8" s="2"/>
      <c r="O8" s="2"/>
    </row>
    <row r="9" spans="2:15" ht="24.75" customHeight="1">
      <c r="B9" s="25" t="s">
        <v>9</v>
      </c>
      <c r="C9" s="26"/>
      <c r="D9" s="26"/>
      <c r="E9" s="26"/>
      <c r="F9" s="26"/>
      <c r="G9" s="26"/>
      <c r="H9" s="26"/>
      <c r="I9" s="26"/>
      <c r="J9" s="21">
        <f>J10+J11</f>
        <v>180986449.42000002</v>
      </c>
      <c r="K9" s="21"/>
      <c r="L9" s="21"/>
      <c r="M9" s="22"/>
      <c r="N9" s="2"/>
      <c r="O9" s="2"/>
    </row>
    <row r="10" spans="2:15" ht="24.75" customHeight="1">
      <c r="B10" s="52" t="s">
        <v>30</v>
      </c>
      <c r="C10" s="53"/>
      <c r="D10" s="53"/>
      <c r="E10" s="53"/>
      <c r="F10" s="53"/>
      <c r="G10" s="53"/>
      <c r="H10" s="53"/>
      <c r="I10" s="53"/>
      <c r="J10" s="60">
        <f>+W26</f>
        <v>111076826.23</v>
      </c>
      <c r="K10" s="60"/>
      <c r="L10" s="60"/>
      <c r="M10" s="61"/>
      <c r="N10" s="2"/>
      <c r="O10" s="2"/>
    </row>
    <row r="11" spans="2:15" ht="36" customHeight="1" thickBot="1">
      <c r="B11" s="54" t="s">
        <v>29</v>
      </c>
      <c r="C11" s="55"/>
      <c r="D11" s="55"/>
      <c r="E11" s="55"/>
      <c r="F11" s="55"/>
      <c r="G11" s="55"/>
      <c r="H11" s="55"/>
      <c r="I11" s="55"/>
      <c r="J11" s="62">
        <f>+T44</f>
        <v>69909623.19</v>
      </c>
      <c r="K11" s="62"/>
      <c r="L11" s="62"/>
      <c r="M11" s="63"/>
      <c r="N11" s="2"/>
      <c r="O11" s="2"/>
    </row>
    <row r="13" spans="1:28" ht="24.75" customHeight="1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24.75" customHeight="1">
      <c r="A14" s="56" t="s">
        <v>11</v>
      </c>
      <c r="B14" s="56"/>
      <c r="C14" s="56"/>
      <c r="D14" s="57" t="s">
        <v>12</v>
      </c>
      <c r="E14" s="58"/>
      <c r="F14" s="59"/>
      <c r="G14" s="57" t="s">
        <v>13</v>
      </c>
      <c r="H14" s="58"/>
      <c r="I14" s="59"/>
      <c r="J14" s="46" t="s">
        <v>14</v>
      </c>
      <c r="K14" s="47"/>
      <c r="L14" s="47"/>
      <c r="M14" s="48"/>
      <c r="N14" s="46" t="s">
        <v>15</v>
      </c>
      <c r="O14" s="47"/>
      <c r="P14" s="48"/>
      <c r="Q14" s="46" t="s">
        <v>16</v>
      </c>
      <c r="R14" s="47"/>
      <c r="S14" s="48"/>
      <c r="T14" s="46" t="s">
        <v>17</v>
      </c>
      <c r="U14" s="47"/>
      <c r="V14" s="48"/>
      <c r="W14" s="46" t="s">
        <v>18</v>
      </c>
      <c r="X14" s="47"/>
      <c r="Y14" s="48"/>
      <c r="Z14" s="45" t="s">
        <v>19</v>
      </c>
      <c r="AA14" s="45"/>
      <c r="AB14" s="45"/>
    </row>
    <row r="15" spans="1:28" ht="24.75" customHeight="1">
      <c r="A15" s="45" t="s">
        <v>20</v>
      </c>
      <c r="B15" s="45"/>
      <c r="C15" s="45"/>
      <c r="D15" s="46" t="s">
        <v>21</v>
      </c>
      <c r="E15" s="47"/>
      <c r="F15" s="48"/>
      <c r="G15" s="46" t="s">
        <v>22</v>
      </c>
      <c r="H15" s="47"/>
      <c r="I15" s="48"/>
      <c r="J15" s="46" t="s">
        <v>23</v>
      </c>
      <c r="K15" s="47"/>
      <c r="L15" s="47"/>
      <c r="M15" s="48"/>
      <c r="N15" s="49" t="s">
        <v>24</v>
      </c>
      <c r="O15" s="50"/>
      <c r="P15" s="51"/>
      <c r="Q15" s="49" t="s">
        <v>25</v>
      </c>
      <c r="R15" s="50"/>
      <c r="S15" s="51"/>
      <c r="T15" s="49" t="s">
        <v>26</v>
      </c>
      <c r="U15" s="50"/>
      <c r="V15" s="51"/>
      <c r="W15" s="49" t="s">
        <v>27</v>
      </c>
      <c r="X15" s="50"/>
      <c r="Y15" s="51"/>
      <c r="Z15" s="41" t="s">
        <v>28</v>
      </c>
      <c r="AA15" s="41"/>
      <c r="AB15" s="41"/>
    </row>
    <row r="16" spans="1:28" ht="24.75" customHeight="1">
      <c r="A16" s="42">
        <v>144874075.95</v>
      </c>
      <c r="B16" s="43"/>
      <c r="C16" s="44"/>
      <c r="D16" s="42">
        <v>4655150.24</v>
      </c>
      <c r="E16" s="43"/>
      <c r="F16" s="44"/>
      <c r="G16" s="42">
        <v>29635724.86</v>
      </c>
      <c r="H16" s="43"/>
      <c r="I16" s="44"/>
      <c r="J16" s="42" t="s">
        <v>71</v>
      </c>
      <c r="K16" s="43"/>
      <c r="L16" s="43"/>
      <c r="M16" s="44"/>
      <c r="N16" s="42">
        <v>1821498.37</v>
      </c>
      <c r="O16" s="43"/>
      <c r="P16" s="44"/>
      <c r="Q16" s="42" t="s">
        <v>71</v>
      </c>
      <c r="R16" s="43"/>
      <c r="S16" s="44"/>
      <c r="T16" s="42" t="s">
        <v>71</v>
      </c>
      <c r="U16" s="43"/>
      <c r="V16" s="44"/>
      <c r="W16" s="42" t="s">
        <v>71</v>
      </c>
      <c r="X16" s="43"/>
      <c r="Y16" s="44"/>
      <c r="Z16" s="42" t="s">
        <v>71</v>
      </c>
      <c r="AA16" s="43"/>
      <c r="AB16" s="44"/>
    </row>
    <row r="18" spans="1:28" ht="30" customHeight="1">
      <c r="A18" s="34" t="s">
        <v>39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30" customHeight="1">
      <c r="A19" s="34" t="s">
        <v>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 t="s">
        <v>32</v>
      </c>
      <c r="X19" s="34"/>
      <c r="Y19" s="34"/>
      <c r="Z19" s="34"/>
      <c r="AA19" s="34"/>
      <c r="AB19" s="34"/>
    </row>
    <row r="20" spans="1:28" ht="30" customHeight="1">
      <c r="A20" s="38" t="s">
        <v>0</v>
      </c>
      <c r="B20" s="38"/>
      <c r="C20" s="39" t="s">
        <v>33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>
        <v>36776516.650000006</v>
      </c>
      <c r="X20" s="40"/>
      <c r="Y20" s="40"/>
      <c r="Z20" s="40"/>
      <c r="AA20" s="40"/>
      <c r="AB20" s="40"/>
    </row>
    <row r="21" spans="1:28" ht="30" customHeight="1">
      <c r="A21" s="64" t="s">
        <v>1</v>
      </c>
      <c r="B21" s="65"/>
      <c r="C21" s="39" t="s">
        <v>34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>
        <v>32803052.89</v>
      </c>
      <c r="X21" s="40"/>
      <c r="Y21" s="40"/>
      <c r="Z21" s="40"/>
      <c r="AA21" s="40"/>
      <c r="AB21" s="40"/>
    </row>
    <row r="22" spans="1:28" ht="30" customHeight="1">
      <c r="A22" s="64" t="s">
        <v>2</v>
      </c>
      <c r="B22" s="65"/>
      <c r="C22" s="39" t="s">
        <v>35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>
        <v>35125585.45</v>
      </c>
      <c r="X22" s="40"/>
      <c r="Y22" s="40"/>
      <c r="Z22" s="40"/>
      <c r="AA22" s="40"/>
      <c r="AB22" s="40"/>
    </row>
    <row r="23" spans="1:28" ht="30" customHeight="1">
      <c r="A23" s="64" t="s">
        <v>3</v>
      </c>
      <c r="B23" s="65"/>
      <c r="C23" s="39" t="s">
        <v>36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>
        <v>6371671.239999999</v>
      </c>
      <c r="X23" s="40"/>
      <c r="Y23" s="40"/>
      <c r="Z23" s="40"/>
      <c r="AA23" s="40"/>
      <c r="AB23" s="40"/>
    </row>
    <row r="24" spans="1:28" ht="30" customHeight="1">
      <c r="A24" s="64" t="s">
        <v>4</v>
      </c>
      <c r="B24" s="65"/>
      <c r="C24" s="39" t="s">
        <v>37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>
        <v>0</v>
      </c>
      <c r="X24" s="40"/>
      <c r="Y24" s="40"/>
      <c r="Z24" s="40"/>
      <c r="AA24" s="40"/>
      <c r="AB24" s="40"/>
    </row>
    <row r="25" spans="1:28" ht="30" customHeight="1" thickBot="1">
      <c r="A25" s="64" t="s">
        <v>5</v>
      </c>
      <c r="B25" s="65"/>
      <c r="C25" s="39" t="s">
        <v>38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66">
        <v>0</v>
      </c>
      <c r="X25" s="66"/>
      <c r="Y25" s="66"/>
      <c r="Z25" s="66"/>
      <c r="AA25" s="66"/>
      <c r="AB25" s="66"/>
    </row>
    <row r="26" spans="23:28" ht="30" customHeight="1" thickBot="1">
      <c r="W26" s="12">
        <f>SUM(W20:AB25)</f>
        <v>111076826.23</v>
      </c>
      <c r="X26" s="13"/>
      <c r="Y26" s="13"/>
      <c r="Z26" s="13"/>
      <c r="AA26" s="13"/>
      <c r="AB26" s="14"/>
    </row>
    <row r="27" ht="43.5" customHeight="1"/>
    <row r="28" spans="1:28" ht="30" customHeight="1">
      <c r="A28" s="34" t="s">
        <v>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33" customHeight="1">
      <c r="A29" s="67" t="s">
        <v>40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35" t="s">
        <v>41</v>
      </c>
      <c r="U29" s="36"/>
      <c r="V29" s="36"/>
      <c r="W29" s="36"/>
      <c r="X29" s="36"/>
      <c r="Y29" s="36"/>
      <c r="Z29" s="36"/>
      <c r="AA29" s="36"/>
      <c r="AB29" s="37"/>
    </row>
    <row r="30" spans="1:28" ht="30" customHeight="1">
      <c r="A30" s="1" t="s">
        <v>0</v>
      </c>
      <c r="B30" s="8" t="s">
        <v>42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>
        <v>4747598.01</v>
      </c>
      <c r="U30" s="10"/>
      <c r="V30" s="10"/>
      <c r="W30" s="10"/>
      <c r="X30" s="10"/>
      <c r="Y30" s="10"/>
      <c r="Z30" s="10"/>
      <c r="AA30" s="10"/>
      <c r="AB30" s="11"/>
    </row>
    <row r="31" spans="1:28" ht="30" customHeight="1">
      <c r="A31" s="1" t="s">
        <v>1</v>
      </c>
      <c r="B31" s="8" t="s">
        <v>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>
        <v>4753446.82</v>
      </c>
      <c r="U31" s="10"/>
      <c r="V31" s="10"/>
      <c r="W31" s="10"/>
      <c r="X31" s="10"/>
      <c r="Y31" s="10"/>
      <c r="Z31" s="10"/>
      <c r="AA31" s="10"/>
      <c r="AB31" s="11"/>
    </row>
    <row r="32" spans="1:28" ht="30" customHeight="1">
      <c r="A32" s="1" t="s">
        <v>54</v>
      </c>
      <c r="B32" s="8" t="s">
        <v>67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>
        <v>1836744.65</v>
      </c>
      <c r="U32" s="10"/>
      <c r="V32" s="10"/>
      <c r="W32" s="10"/>
      <c r="X32" s="10"/>
      <c r="Y32" s="10"/>
      <c r="Z32" s="10"/>
      <c r="AA32" s="10"/>
      <c r="AB32" s="11"/>
    </row>
    <row r="33" spans="1:28" ht="30" customHeight="1">
      <c r="A33" s="1" t="s">
        <v>55</v>
      </c>
      <c r="B33" s="8" t="s">
        <v>44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>
        <v>0</v>
      </c>
      <c r="U33" s="10"/>
      <c r="V33" s="10"/>
      <c r="W33" s="10"/>
      <c r="X33" s="10"/>
      <c r="Y33" s="10"/>
      <c r="Z33" s="10"/>
      <c r="AA33" s="10"/>
      <c r="AB33" s="11"/>
    </row>
    <row r="34" spans="1:28" ht="30" customHeight="1">
      <c r="A34" s="1" t="s">
        <v>56</v>
      </c>
      <c r="B34" s="8" t="s">
        <v>45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>
        <v>1587391.71</v>
      </c>
      <c r="U34" s="10"/>
      <c r="V34" s="10"/>
      <c r="W34" s="10"/>
      <c r="X34" s="10"/>
      <c r="Y34" s="10"/>
      <c r="Z34" s="10"/>
      <c r="AA34" s="10"/>
      <c r="AB34" s="11"/>
    </row>
    <row r="35" spans="1:28" ht="30" customHeight="1">
      <c r="A35" s="1" t="s">
        <v>57</v>
      </c>
      <c r="B35" s="8" t="s">
        <v>46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>
        <v>9740961.34</v>
      </c>
      <c r="U35" s="10"/>
      <c r="V35" s="10"/>
      <c r="W35" s="10"/>
      <c r="X35" s="10"/>
      <c r="Y35" s="10"/>
      <c r="Z35" s="10"/>
      <c r="AA35" s="10"/>
      <c r="AB35" s="11"/>
    </row>
    <row r="36" spans="1:28" ht="30" customHeight="1">
      <c r="A36" s="1" t="s">
        <v>58</v>
      </c>
      <c r="B36" s="8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>
        <v>5843090.91</v>
      </c>
      <c r="U36" s="10"/>
      <c r="V36" s="10"/>
      <c r="W36" s="10"/>
      <c r="X36" s="10"/>
      <c r="Y36" s="10"/>
      <c r="Z36" s="10"/>
      <c r="AA36" s="10"/>
      <c r="AB36" s="11"/>
    </row>
    <row r="37" spans="1:28" ht="30" customHeight="1">
      <c r="A37" s="1" t="s">
        <v>59</v>
      </c>
      <c r="B37" s="8" t="s">
        <v>48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>
        <v>1289233.86</v>
      </c>
      <c r="U37" s="10"/>
      <c r="V37" s="10"/>
      <c r="W37" s="10"/>
      <c r="X37" s="10"/>
      <c r="Y37" s="10"/>
      <c r="Z37" s="10"/>
      <c r="AA37" s="10"/>
      <c r="AB37" s="11"/>
    </row>
    <row r="38" spans="1:28" ht="30" customHeight="1">
      <c r="A38" s="1" t="s">
        <v>60</v>
      </c>
      <c r="B38" s="8" t="s">
        <v>68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>
        <v>28015653.7</v>
      </c>
      <c r="U38" s="10"/>
      <c r="V38" s="10"/>
      <c r="W38" s="10"/>
      <c r="X38" s="10"/>
      <c r="Y38" s="10"/>
      <c r="Z38" s="10"/>
      <c r="AA38" s="10"/>
      <c r="AB38" s="11"/>
    </row>
    <row r="39" spans="1:28" ht="30" customHeight="1">
      <c r="A39" s="1" t="s">
        <v>61</v>
      </c>
      <c r="B39" s="8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>
        <v>1962592.47</v>
      </c>
      <c r="U39" s="10"/>
      <c r="V39" s="10"/>
      <c r="W39" s="10"/>
      <c r="X39" s="10"/>
      <c r="Y39" s="10"/>
      <c r="Z39" s="10"/>
      <c r="AA39" s="10"/>
      <c r="AB39" s="11"/>
    </row>
    <row r="40" spans="1:28" ht="30" customHeight="1">
      <c r="A40" s="1" t="s">
        <v>62</v>
      </c>
      <c r="B40" s="8" t="s">
        <v>50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>
        <v>2471991.1</v>
      </c>
      <c r="U40" s="10"/>
      <c r="V40" s="10"/>
      <c r="W40" s="10"/>
      <c r="X40" s="10"/>
      <c r="Y40" s="10"/>
      <c r="Z40" s="10"/>
      <c r="AA40" s="10"/>
      <c r="AB40" s="11"/>
    </row>
    <row r="41" spans="1:28" ht="30" customHeight="1">
      <c r="A41" s="1" t="s">
        <v>63</v>
      </c>
      <c r="B41" s="8" t="s">
        <v>51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>
        <v>1455993.79</v>
      </c>
      <c r="U41" s="10"/>
      <c r="V41" s="10"/>
      <c r="W41" s="10"/>
      <c r="X41" s="10"/>
      <c r="Y41" s="10"/>
      <c r="Z41" s="10"/>
      <c r="AA41" s="10"/>
      <c r="AB41" s="11"/>
    </row>
    <row r="42" spans="1:28" ht="30" customHeight="1">
      <c r="A42" s="1" t="s">
        <v>64</v>
      </c>
      <c r="B42" s="8" t="s">
        <v>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>
        <v>4584463.35</v>
      </c>
      <c r="U42" s="10"/>
      <c r="V42" s="10"/>
      <c r="W42" s="10"/>
      <c r="X42" s="10"/>
      <c r="Y42" s="10"/>
      <c r="Z42" s="10"/>
      <c r="AA42" s="10"/>
      <c r="AB42" s="11"/>
    </row>
    <row r="43" spans="1:28" ht="30" customHeight="1" thickBot="1">
      <c r="A43" s="1" t="s">
        <v>65</v>
      </c>
      <c r="B43" s="8" t="s">
        <v>53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>
        <v>1620461.48</v>
      </c>
      <c r="U43" s="10"/>
      <c r="V43" s="10"/>
      <c r="W43" s="10"/>
      <c r="X43" s="10"/>
      <c r="Y43" s="10"/>
      <c r="Z43" s="10"/>
      <c r="AA43" s="10"/>
      <c r="AB43" s="11"/>
    </row>
    <row r="44" spans="1:28" ht="30" customHeight="1" thickBot="1">
      <c r="A44" s="3"/>
      <c r="B44" s="5"/>
      <c r="C44" s="3"/>
      <c r="D44" s="3"/>
      <c r="E44" s="3"/>
      <c r="F44" s="3"/>
      <c r="G44" s="4"/>
      <c r="H44" s="4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1">
        <f>SUM(T30:AB43)</f>
        <v>69909623.19</v>
      </c>
      <c r="U44" s="32"/>
      <c r="V44" s="32"/>
      <c r="W44" s="32"/>
      <c r="X44" s="32"/>
      <c r="Y44" s="32"/>
      <c r="Z44" s="32"/>
      <c r="AA44" s="32"/>
      <c r="AB44" s="33"/>
    </row>
  </sheetData>
  <sheetProtection/>
  <mergeCells count="95">
    <mergeCell ref="A24:B24"/>
    <mergeCell ref="C24:V24"/>
    <mergeCell ref="W24:AB24"/>
    <mergeCell ref="A25:B25"/>
    <mergeCell ref="C25:V25"/>
    <mergeCell ref="B34:S34"/>
    <mergeCell ref="B35:S35"/>
    <mergeCell ref="B36:S36"/>
    <mergeCell ref="B37:S37"/>
    <mergeCell ref="W25:AB25"/>
    <mergeCell ref="T32:AB32"/>
    <mergeCell ref="A29:S29"/>
    <mergeCell ref="A23:B23"/>
    <mergeCell ref="C23:V23"/>
    <mergeCell ref="W23:AB23"/>
    <mergeCell ref="A21:B21"/>
    <mergeCell ref="C21:V21"/>
    <mergeCell ref="W21:AB21"/>
    <mergeCell ref="A22:B22"/>
    <mergeCell ref="C22:V22"/>
    <mergeCell ref="W22:AB22"/>
    <mergeCell ref="D15:F15"/>
    <mergeCell ref="G15:I15"/>
    <mergeCell ref="A18:AB18"/>
    <mergeCell ref="J10:M10"/>
    <mergeCell ref="J11:M11"/>
    <mergeCell ref="W15:Y15"/>
    <mergeCell ref="B10:I10"/>
    <mergeCell ref="B11:I11"/>
    <mergeCell ref="A19:V19"/>
    <mergeCell ref="W19:AB19"/>
    <mergeCell ref="T14:V14"/>
    <mergeCell ref="W14:Y14"/>
    <mergeCell ref="Z14:AB14"/>
    <mergeCell ref="Q15:S15"/>
    <mergeCell ref="A13:AB13"/>
    <mergeCell ref="A14:C14"/>
    <mergeCell ref="D14:F14"/>
    <mergeCell ref="G14:I14"/>
    <mergeCell ref="J14:M14"/>
    <mergeCell ref="N14:P14"/>
    <mergeCell ref="Q14:S14"/>
    <mergeCell ref="T15:V15"/>
    <mergeCell ref="A20:B20"/>
    <mergeCell ref="C20:V20"/>
    <mergeCell ref="W20:AB20"/>
    <mergeCell ref="Z15:AB15"/>
    <mergeCell ref="A16:C16"/>
    <mergeCell ref="D16:F16"/>
    <mergeCell ref="G16:I16"/>
    <mergeCell ref="J16:M16"/>
    <mergeCell ref="N16:P16"/>
    <mergeCell ref="Q16:S16"/>
    <mergeCell ref="T16:V16"/>
    <mergeCell ref="A15:C15"/>
    <mergeCell ref="W16:Y16"/>
    <mergeCell ref="Z16:AB16"/>
    <mergeCell ref="J15:M15"/>
    <mergeCell ref="N15:P15"/>
    <mergeCell ref="T44:AB44"/>
    <mergeCell ref="B43:S43"/>
    <mergeCell ref="A28:AB28"/>
    <mergeCell ref="T29:AB29"/>
    <mergeCell ref="T30:AB30"/>
    <mergeCell ref="T31:AB31"/>
    <mergeCell ref="B41:S41"/>
    <mergeCell ref="T33:AB33"/>
    <mergeCell ref="B39:S39"/>
    <mergeCell ref="B42:S42"/>
    <mergeCell ref="B38:S38"/>
    <mergeCell ref="T34:AB34"/>
    <mergeCell ref="B30:S30"/>
    <mergeCell ref="B31:S31"/>
    <mergeCell ref="B32:S32"/>
    <mergeCell ref="B33:S33"/>
    <mergeCell ref="C1:AA2"/>
    <mergeCell ref="J7:M7"/>
    <mergeCell ref="J8:M8"/>
    <mergeCell ref="J9:M9"/>
    <mergeCell ref="B7:I7"/>
    <mergeCell ref="B8:I8"/>
    <mergeCell ref="D3:Z3"/>
    <mergeCell ref="A5:AB5"/>
    <mergeCell ref="B9:I9"/>
    <mergeCell ref="W26:AB26"/>
    <mergeCell ref="T37:AB37"/>
    <mergeCell ref="T38:AB38"/>
    <mergeCell ref="T39:AB39"/>
    <mergeCell ref="T40:AB40"/>
    <mergeCell ref="B40:S40"/>
    <mergeCell ref="T42:AB42"/>
    <mergeCell ref="T43:AB43"/>
    <mergeCell ref="T35:AB35"/>
    <mergeCell ref="T36:AB36"/>
    <mergeCell ref="T41:AB41"/>
  </mergeCells>
  <printOptions/>
  <pageMargins left="0.7" right="0.7" top="0.75" bottom="0.75" header="0.3" footer="0.3"/>
  <pageSetup fitToHeight="0" fitToWidth="1" horizontalDpi="600" verticalDpi="600" orientation="landscape" scale="71" r:id="rId2"/>
  <ignoredErrors>
    <ignoredError sqref="J10:M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2023-01-17T14:24:13Z</cp:lastPrinted>
  <dcterms:created xsi:type="dcterms:W3CDTF">2021-11-05T19:40:55Z</dcterms:created>
  <dcterms:modified xsi:type="dcterms:W3CDTF">2023-08-01T20:24:47Z</dcterms:modified>
  <cp:category/>
  <cp:version/>
  <cp:contentType/>
  <cp:contentStatus/>
</cp:coreProperties>
</file>